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I50" i="1" l="1"/>
  <c r="I26" i="1"/>
  <c r="I30" i="1"/>
  <c r="I23" i="1"/>
  <c r="I43" i="1"/>
  <c r="I51" i="1"/>
  <c r="I8" i="1"/>
  <c r="I12" i="1"/>
  <c r="I52" i="1"/>
  <c r="I22" i="1"/>
  <c r="I53" i="1"/>
  <c r="I31" i="1"/>
  <c r="I20" i="1"/>
  <c r="I32" i="1"/>
  <c r="I54" i="1"/>
  <c r="I55" i="1"/>
  <c r="I56" i="1"/>
  <c r="I36" i="1"/>
  <c r="I57" i="1"/>
  <c r="I33" i="1"/>
  <c r="I6" i="1"/>
  <c r="I44" i="1"/>
  <c r="I58" i="1"/>
  <c r="I59" i="1"/>
  <c r="I5" i="1"/>
  <c r="I60" i="1"/>
  <c r="I61" i="1"/>
  <c r="I62" i="1"/>
  <c r="I37" i="1"/>
  <c r="I38" i="1"/>
  <c r="I63" i="1"/>
  <c r="I64" i="1"/>
  <c r="I65" i="1"/>
  <c r="I66" i="1"/>
  <c r="I13" i="1"/>
  <c r="I67" i="1"/>
  <c r="I39" i="1"/>
  <c r="I25" i="1"/>
  <c r="I7" i="1"/>
  <c r="I46" i="1"/>
  <c r="I68" i="1"/>
  <c r="I69" i="1"/>
  <c r="I70" i="1"/>
  <c r="I71" i="1"/>
  <c r="I72" i="1"/>
  <c r="I47" i="1"/>
  <c r="I16" i="1"/>
  <c r="I73" i="1"/>
  <c r="I74" i="1"/>
  <c r="I4" i="1"/>
  <c r="I48" i="1"/>
  <c r="I10" i="1"/>
  <c r="I27" i="1"/>
  <c r="I75" i="1"/>
  <c r="I41" i="1"/>
  <c r="I42" i="1"/>
  <c r="I2" i="1"/>
  <c r="I28" i="1"/>
  <c r="I76" i="1"/>
  <c r="I77" i="1"/>
  <c r="I49" i="1"/>
  <c r="I19" i="1"/>
</calcChain>
</file>

<file path=xl/sharedStrings.xml><?xml version="1.0" encoding="utf-8"?>
<sst xmlns="http://schemas.openxmlformats.org/spreadsheetml/2006/main" count="444" uniqueCount="272">
  <si>
    <t>Case Name</t>
  </si>
  <si>
    <t>US Report citation</t>
  </si>
  <si>
    <t>Date of Decision</t>
  </si>
  <si>
    <t>Party 1</t>
  </si>
  <si>
    <t>Party 2</t>
  </si>
  <si>
    <t>Brief Type</t>
  </si>
  <si>
    <t>Legislative History Citations</t>
  </si>
  <si>
    <t>App'x LH Citations</t>
  </si>
  <si>
    <t>Notes</t>
  </si>
  <si>
    <t>Fed Brief?</t>
  </si>
  <si>
    <t>A &amp; F Assets Realization Corp. v. Hull, Secretary of State</t>
  </si>
  <si>
    <t>311 US 470</t>
  </si>
  <si>
    <t>Z and F Assets Realization Corp.</t>
  </si>
  <si>
    <t>Br. For Petitioner</t>
  </si>
  <si>
    <t>yes</t>
  </si>
  <si>
    <t>n/a</t>
  </si>
  <si>
    <t>Jackson, Attorney General v. Irving Trust Co.</t>
  </si>
  <si>
    <t>311 US 494</t>
  </si>
  <si>
    <t>Irving Trust Co., as executor of Hermann Sielcken</t>
  </si>
  <si>
    <t>Br. For Respondent</t>
  </si>
  <si>
    <t>Helvering, Comissioner of Internal Revenue v. Hammel</t>
  </si>
  <si>
    <t>311 US 504</t>
  </si>
  <si>
    <t>Gofrey Hammel and Pearl Hammel</t>
  </si>
  <si>
    <t>Electro-Chemical Engraving v. Helvering, Commissioner of Internal Revenue</t>
  </si>
  <si>
    <t>311 US 513</t>
  </si>
  <si>
    <t>Electro-Chemical Engraving Co.</t>
  </si>
  <si>
    <t>H.J. Heinz v. NLRB</t>
  </si>
  <si>
    <t>311 US 514</t>
  </si>
  <si>
    <t>H.J. Heinz Co.</t>
  </si>
  <si>
    <t>McClain v. Commissioner of Internal Revenue</t>
  </si>
  <si>
    <t>311 US 527</t>
  </si>
  <si>
    <t>Donald McClain</t>
  </si>
  <si>
    <t>Br. For Appellant</t>
  </si>
  <si>
    <t>Reconstruction Finance Corp. v. Prudence Securities Advisory Corp.</t>
  </si>
  <si>
    <t>311 US 579</t>
  </si>
  <si>
    <t>Prudence Securities Advisory Grp.</t>
  </si>
  <si>
    <t>NLRB v. Link-belt Co.</t>
  </si>
  <si>
    <t>311 US 584</t>
  </si>
  <si>
    <t>Link-Belt Co.</t>
  </si>
  <si>
    <t>?</t>
  </si>
  <si>
    <t>Gorin v. United States</t>
  </si>
  <si>
    <t>312 US 19</t>
  </si>
  <si>
    <t>Mikhail Gorin</t>
  </si>
  <si>
    <t>Br. For Petitioners</t>
  </si>
  <si>
    <t>United States v. Cowden Mfg. Co.</t>
  </si>
  <si>
    <t>312 US 34</t>
  </si>
  <si>
    <t>Cowden Manufacturing Co.</t>
  </si>
  <si>
    <t>not in hard copy (volume missing)</t>
  </si>
  <si>
    <t>A.C. Frost &amp; Co. v. Coeur d'Alene Mines</t>
  </si>
  <si>
    <t>312 US 38</t>
  </si>
  <si>
    <t>A.C. Frost and Co.</t>
  </si>
  <si>
    <t>no</t>
  </si>
  <si>
    <t>Supp. Br. For Respondent</t>
  </si>
  <si>
    <t>Hines, Secretary of Labor and Industry of PA v. Davidowitz</t>
  </si>
  <si>
    <t>312 US 52</t>
  </si>
  <si>
    <t>Sec. of Labor for Pennsylvania</t>
  </si>
  <si>
    <t>Br. For Appellants</t>
  </si>
  <si>
    <t>Br. For Appellees</t>
  </si>
  <si>
    <t>United States v. Darby</t>
  </si>
  <si>
    <t>312 US 100</t>
  </si>
  <si>
    <t>Fred Darby</t>
  </si>
  <si>
    <t>Br. For Appellee</t>
  </si>
  <si>
    <t>Opp Cotton Mills v. Administrator of Wage and Hour Division of the Dept. of Labor</t>
  </si>
  <si>
    <t>312 US 126</t>
  </si>
  <si>
    <t>Opp Cotton Mills Inc., et al.</t>
  </si>
  <si>
    <t>Br. For Petitioner and Intervenors</t>
  </si>
  <si>
    <t>United States v. Goltra</t>
  </si>
  <si>
    <t>312 US 203</t>
  </si>
  <si>
    <t>Kate Goltra and E. Goltra</t>
  </si>
  <si>
    <t>Br. For Appellees/Cross-Appellants</t>
  </si>
  <si>
    <t>Higgins v. Commissioner of Internal Revenue</t>
  </si>
  <si>
    <t>312 US 212</t>
  </si>
  <si>
    <t>Eugene Higgins</t>
  </si>
  <si>
    <t>Br. For Amicus Curiae</t>
  </si>
  <si>
    <t>United States v. Hutcheson</t>
  </si>
  <si>
    <t>312 US 219</t>
  </si>
  <si>
    <t>William Hucheson, George Otten, William Callahan and Joseph Klein</t>
  </si>
  <si>
    <t>Phillips, Governor of Oklahoma v. United States</t>
  </si>
  <si>
    <t>312 US 246</t>
  </si>
  <si>
    <t>Governor and AG of Oklahoma</t>
  </si>
  <si>
    <t>Guggenhiem v. Rasquin, Collector of Internal Revenue</t>
  </si>
  <si>
    <t>312 US 254</t>
  </si>
  <si>
    <t>Florence Guggenheim</t>
  </si>
  <si>
    <t>Powers v. Commissioner of Internal Revenue</t>
  </si>
  <si>
    <t>312 US 259</t>
  </si>
  <si>
    <t>Madeleine Powers</t>
  </si>
  <si>
    <t>United States v. Ryerson et al.</t>
  </si>
  <si>
    <t>312 US 260</t>
  </si>
  <si>
    <t>Ryerson, as executor for Ryerson</t>
  </si>
  <si>
    <t>Br. For Respondents</t>
  </si>
  <si>
    <t>United States v. Gilliland</t>
  </si>
  <si>
    <t>312 US 86</t>
  </si>
  <si>
    <t>J.W. Gilliland, et al.</t>
  </si>
  <si>
    <t>Browder v. United States</t>
  </si>
  <si>
    <t>312 US 335</t>
  </si>
  <si>
    <t>Earl Browder</t>
  </si>
  <si>
    <t>Warszower v. United States</t>
  </si>
  <si>
    <t>312 US 342</t>
  </si>
  <si>
    <t>Welwel Warszower</t>
  </si>
  <si>
    <t>Federal Trade Commission v. Bunte Bros. Inc.</t>
  </si>
  <si>
    <t>312 US 349</t>
  </si>
  <si>
    <t>Bunte Brothers</t>
  </si>
  <si>
    <t>Helvering, Comissioner of Internal Revenue v. Hutchings</t>
  </si>
  <si>
    <t>312 US 393</t>
  </si>
  <si>
    <t>Mary Hutchings</t>
  </si>
  <si>
    <t>Br. Of Respondent</t>
  </si>
  <si>
    <t xml:space="preserve">only in hard copy </t>
  </si>
  <si>
    <t>United States v. Pelzer</t>
  </si>
  <si>
    <t>312 US 399</t>
  </si>
  <si>
    <t>Pelzer</t>
  </si>
  <si>
    <t>Ryerson v. United States</t>
  </si>
  <si>
    <t>312 US 405</t>
  </si>
  <si>
    <t>Joseph Ryerson and Edward Ryerson, executors for Mary Ryerson</t>
  </si>
  <si>
    <t>NLRB v. Express Pub Co.</t>
  </si>
  <si>
    <t>312 US 426</t>
  </si>
  <si>
    <t>Express Publishing Co.</t>
  </si>
  <si>
    <t>Maass v. Higgins, Collector of Internal Revenue</t>
  </si>
  <si>
    <t>312 US 443</t>
  </si>
  <si>
    <t>Executor for Ida Saks</t>
  </si>
  <si>
    <t>Br. For Petitioners (No. 274)</t>
  </si>
  <si>
    <t>Fashion Originators' Guild v. Federal Trade Commission</t>
  </si>
  <si>
    <t>312 US 457</t>
  </si>
  <si>
    <t>Fashion Originator's Guild of America</t>
  </si>
  <si>
    <t>Millinery Creator's Guild v. Federal Trade Commission</t>
  </si>
  <si>
    <t>312 US 469</t>
  </si>
  <si>
    <t>Millinery Creater's Guild Inc., et al.</t>
  </si>
  <si>
    <t>Edwards v. United States</t>
  </si>
  <si>
    <t>312 US 473</t>
  </si>
  <si>
    <t>Hiram Edwards</t>
  </si>
  <si>
    <t>Missouri-Kansas Pipeline v. United States</t>
  </si>
  <si>
    <t>312 US 502</t>
  </si>
  <si>
    <t>Missour-Kansas Pipeline Co.</t>
  </si>
  <si>
    <t>Panhandle Eastern Pipeline Co.</t>
  </si>
  <si>
    <t>Consolidated Rock Products v. DuBois</t>
  </si>
  <si>
    <t>312 US 510</t>
  </si>
  <si>
    <t>Consolidated Rock Products, et al.</t>
  </si>
  <si>
    <t>Br. For Petitioner (No. 400)</t>
  </si>
  <si>
    <t>Helvering, Comissioner of Internal Revenue v. Le Gierse</t>
  </si>
  <si>
    <t>312 US 531</t>
  </si>
  <si>
    <t>Edyth le Gierse, and Bankers Trust Company as Executors of the estate of Cecil le Gierse</t>
  </si>
  <si>
    <t>Keller v. Commissioner of Internal Revenue</t>
  </si>
  <si>
    <t>312 US 543</t>
  </si>
  <si>
    <t>Estate of Anna Keller</t>
  </si>
  <si>
    <t>Hormel v. Commissioner of Internal Revenue</t>
  </si>
  <si>
    <t>312 US 552</t>
  </si>
  <si>
    <t>Jay Hormel</t>
  </si>
  <si>
    <t>Helvering, Comissioner of Internal Revenue v. Richter</t>
  </si>
  <si>
    <t>312 US 561</t>
  </si>
  <si>
    <t>O.G. Richter</t>
  </si>
  <si>
    <t>Harrison, Collector of Internal Revenue v. Schaffner</t>
  </si>
  <si>
    <t>312 US 579</t>
  </si>
  <si>
    <t>Sara Schaffner</t>
  </si>
  <si>
    <t>United States v. Sherwood</t>
  </si>
  <si>
    <t>312 US 584</t>
  </si>
  <si>
    <t>Jacob Sherwood</t>
  </si>
  <si>
    <t>United States v. Cooper Corp.</t>
  </si>
  <si>
    <t>312 US 600</t>
  </si>
  <si>
    <t>Cooper Corp.</t>
  </si>
  <si>
    <t>Br. For Defendants-Respondents</t>
  </si>
  <si>
    <t>Helvering, Comissioner of Internal Revenue v. Enright's Estate</t>
  </si>
  <si>
    <t>312 US 636</t>
  </si>
  <si>
    <t>Estate of John Enright</t>
  </si>
  <si>
    <t>Pfaff v. Commissioner of Internal Revenue</t>
  </si>
  <si>
    <t>312 US 646</t>
  </si>
  <si>
    <t>Executors of William Wallace</t>
  </si>
  <si>
    <t>Maguire v. Commissioner of Internal Revenue</t>
  </si>
  <si>
    <t>313 US 1</t>
  </si>
  <si>
    <t>Jeremiah and Ruth Maguire</t>
  </si>
  <si>
    <t>Br. for Petitioner</t>
  </si>
  <si>
    <t>Helvering, Comissioner of Internal Revenue v. Gambrill</t>
  </si>
  <si>
    <t>313 US 11</t>
  </si>
  <si>
    <t>Richard van nest Gambrill</t>
  </si>
  <si>
    <t>Helvering, Comissioner of Internal Revenue v. Campbell</t>
  </si>
  <si>
    <t>313 US 15</t>
  </si>
  <si>
    <t>Marjorie Campbell, et al.</t>
  </si>
  <si>
    <t>NLRB v. While Swan Co.</t>
  </si>
  <si>
    <t>313 US 23</t>
  </si>
  <si>
    <t>White Swan Co.</t>
  </si>
  <si>
    <t>It looks like there are possibly briefs missing here.</t>
  </si>
  <si>
    <t>Hort v. Commissioner of Internal Revenue</t>
  </si>
  <si>
    <t>313 US 28</t>
  </si>
  <si>
    <t>Walter Hort</t>
  </si>
  <si>
    <t>Nye v. United States</t>
  </si>
  <si>
    <t>313 US 33</t>
  </si>
  <si>
    <t>R.H. Nye and L.C. Myers</t>
  </si>
  <si>
    <t>United States v. Resler</t>
  </si>
  <si>
    <t>313 US 57</t>
  </si>
  <si>
    <t>Resler Truck and Line and Brady Truck and Line</t>
  </si>
  <si>
    <t>City Bank Farmers' Trust v. Commissioner of Internal Revenue</t>
  </si>
  <si>
    <t>313 US 121</t>
  </si>
  <si>
    <t>City Bank Farmers' Trust</t>
  </si>
  <si>
    <t>United States v. Pyne</t>
  </si>
  <si>
    <t>313 US 127</t>
  </si>
  <si>
    <t>Estate of Percy Pyne</t>
  </si>
  <si>
    <t>Pittsburg Plate Glass Co. v. NLRB</t>
  </si>
  <si>
    <t>313 US 146</t>
  </si>
  <si>
    <t>Pittsburgh Plate Glass Co.</t>
  </si>
  <si>
    <t>Phelps Dodge Corp. v. NLRB</t>
  </si>
  <si>
    <t>313 US 177</t>
  </si>
  <si>
    <t>Phelps Dodge Corporation</t>
  </si>
  <si>
    <t>Continental Oil co. v. NLRB</t>
  </si>
  <si>
    <t>313 US 212</t>
  </si>
  <si>
    <t>Continental Oil Co.</t>
  </si>
  <si>
    <t>Helvering v. William Flaccus Oak Leather Co.</t>
  </si>
  <si>
    <t>313 US 247</t>
  </si>
  <si>
    <t>William Flaccus Oak Leather co.</t>
  </si>
  <si>
    <t>Mitchell v. United States</t>
  </si>
  <si>
    <t>313 US 80</t>
  </si>
  <si>
    <t>Arthur Mitchell</t>
  </si>
  <si>
    <t>United States v. Classic</t>
  </si>
  <si>
    <t>313 US 299</t>
  </si>
  <si>
    <t>Patrick Classic, John Morris, Bernard Yeager, William Schumacher, J.J. Fledderman</t>
  </si>
  <si>
    <t>Br. For Defendant-Appellees</t>
  </si>
  <si>
    <t>Brooks v. Dewar</t>
  </si>
  <si>
    <t>313 US 354</t>
  </si>
  <si>
    <t>Archie Dewar</t>
  </si>
  <si>
    <t>United States v. Morgan II</t>
  </si>
  <si>
    <t>313 US 409</t>
  </si>
  <si>
    <t>Estate of F.O. Morgan</t>
  </si>
  <si>
    <t>Helvering, Comissioner of Internal Revenue v. Reynolds</t>
  </si>
  <si>
    <t>313 US 428</t>
  </si>
  <si>
    <t>Orville Smith, Erwin Griswold</t>
  </si>
  <si>
    <t>This is missing at least the respondent's brief, possibly more.</t>
  </si>
  <si>
    <t>hard copy only</t>
  </si>
  <si>
    <t>Cary v. Commissioner of Internal Revenue</t>
  </si>
  <si>
    <t>313 US 441</t>
  </si>
  <si>
    <t>Estate of Flagler</t>
  </si>
  <si>
    <t>United States v. A.S. Kreider</t>
  </si>
  <si>
    <t>313 US 443</t>
  </si>
  <si>
    <t>Kreider</t>
  </si>
  <si>
    <t>Union Pac. R.R. v. United States</t>
  </si>
  <si>
    <t>313 US 450</t>
  </si>
  <si>
    <t>Atcheson, Topeka, and Santa Fe Railway Co. and other Appellees other than the United States</t>
  </si>
  <si>
    <t>Federal Bank of St. Paul v. Bismark Lumber Corp.</t>
  </si>
  <si>
    <t>314 US 95</t>
  </si>
  <si>
    <t>Bismarck Lumber Co.</t>
  </si>
  <si>
    <t>Tax commissioner of state of Minnesota</t>
  </si>
  <si>
    <t>This brief ends in the middle of a sentence; I assume that the database is missing the balance of the pages.</t>
  </si>
  <si>
    <t>United States v. Kansas Flour Mills Corp.</t>
  </si>
  <si>
    <t>314 US 212</t>
  </si>
  <si>
    <t>Kansas Flour Mills Corporation</t>
  </si>
  <si>
    <t>Parker, Deputy Commissioner, United States Employees' Compensation Commission v. Motor Boat Sales, Inc.</t>
  </si>
  <si>
    <t>314 US 244</t>
  </si>
  <si>
    <t>Motor Boat Sales, Inc.</t>
  </si>
  <si>
    <t>Pierce v. United States</t>
  </si>
  <si>
    <t>314 US 306</t>
  </si>
  <si>
    <t>J.E. Pierce</t>
  </si>
  <si>
    <t>There is some weird repetition going on here--the two LH cites from this doc are identical to the two in the "Supplemental brief," even thoguh the supplemental brief was filed, ostensibly, because the petitioner was not "aware" of these legislative documents at the time. Not sure if any of this matters but it is strange.</t>
  </si>
  <si>
    <t>Textile Mill Securities Corp. v. Commissioner of Internal Revenue</t>
  </si>
  <si>
    <t>314 US 326</t>
  </si>
  <si>
    <t>Textile Mills Securities Corporation</t>
  </si>
  <si>
    <t>United States v. Santa Fe Pac. R.R. Co.</t>
  </si>
  <si>
    <t>314 US 339</t>
  </si>
  <si>
    <t>Santa Fe Pacific RR Co.</t>
  </si>
  <si>
    <t>Gray, Director of Bituminous Coal Division, Department of Interior v. Powell</t>
  </si>
  <si>
    <t>314 US 402</t>
  </si>
  <si>
    <t>Seaboard Airline Railway Co.</t>
  </si>
  <si>
    <t>note this case was initially decided per curiam by an equally divided court without opinion, then rehearing was granted; were there possibly two rounds of briefing?--Tilak (who processed it for the sample) says there was only one</t>
  </si>
  <si>
    <t>SG's brief is missing here (actually it's in Gale but hasn't been processed yet); we have the private brief in Gale, as reflected here--NOW the SG brief has been processed</t>
  </si>
  <si>
    <t>United States v. Emory</t>
  </si>
  <si>
    <t>314 US 423</t>
  </si>
  <si>
    <t>[no appearance--see opinion]</t>
  </si>
  <si>
    <t>Scaife Co. v. Commissioner of Internal Revenue</t>
  </si>
  <si>
    <t>314 US 459</t>
  </si>
  <si>
    <t>Scaife Co.</t>
  </si>
  <si>
    <t>Helvering, Comissioner of Internal Revenue v. Lerner Stores Corp.</t>
  </si>
  <si>
    <t>314 US 463</t>
  </si>
  <si>
    <t>Lerner Stores Corporation (Md)</t>
  </si>
  <si>
    <t>NLRB v. Virginia Electric &amp; Power</t>
  </si>
  <si>
    <t>314 US 469</t>
  </si>
  <si>
    <t>Virginia Electric and Power Co.</t>
  </si>
  <si>
    <t>Total LH Cites (Body + Appx) (for whole case, not just one brief)</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</si>
</sst>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u/>
      <sz val="12"/>
      <color indexed="8"/>
      <name val="Calibri"/>
      <family val="2"/>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1">
    <xf numFmtId="0" fontId="0" fillId="0" borderId="0"/>
  </cellStyleXfs>
  <cellXfs count="9">
    <xf numFmtId="0" fontId="0" fillId="0" borderId="0" xfId="0"/>
    <xf numFmtId="14" fontId="0" fillId="0" borderId="0" xfId="0" applyNumberFormat="1"/>
    <xf numFmtId="0" fontId="1" fillId="0" borderId="0" xfId="0" applyFont="1"/>
    <xf numFmtId="0" fontId="0" fillId="0" borderId="0" xfId="0" applyFont="1"/>
    <xf numFmtId="0" fontId="0" fillId="0" borderId="0" xfId="0" applyFill="1"/>
    <xf numFmtId="14" fontId="0" fillId="0" borderId="0" xfId="0" applyNumberFormat="1" applyFill="1"/>
    <xf numFmtId="0" fontId="0" fillId="0" borderId="0" xfId="0" applyFont="1" applyFill="1"/>
    <xf numFmtId="0" fontId="1" fillId="2" borderId="0" xfId="0" applyFont="1" applyFill="1"/>
    <xf numFmtId="0" fontId="0" fillId="2" borderId="0" xfId="0" applyFill="1"/>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77"/>
  <sheetViews>
    <sheetView tabSelected="1" workbookViewId="0">
      <selection activeCell="G6" sqref="G6"/>
    </sheetView>
  </sheetViews>
  <sheetFormatPr defaultRowHeight="15" x14ac:dyDescent="0.25"/>
  <cols>
    <col min="1" max="1" width="53.42578125" customWidth="1"/>
    <col min="2" max="2" width="14.7109375" customWidth="1"/>
    <col min="3" max="3" width="18" customWidth="1"/>
    <col min="4" max="4" width="21.42578125" customWidth="1"/>
    <col min="5" max="5" width="18.28515625" hidden="1" customWidth="1"/>
    <col min="6" max="6" width="19.85546875" customWidth="1"/>
    <col min="7" max="8" width="9.140625" style="8"/>
  </cols>
  <sheetData>
    <row r="1" spans="1:41" s="2" customFormat="1" ht="15.75" x14ac:dyDescent="0.25">
      <c r="A1" s="2" t="s">
        <v>0</v>
      </c>
      <c r="B1" s="2" t="s">
        <v>1</v>
      </c>
      <c r="C1" s="2" t="s">
        <v>2</v>
      </c>
      <c r="D1" s="2" t="s">
        <v>3</v>
      </c>
      <c r="E1" s="2" t="s">
        <v>4</v>
      </c>
      <c r="F1" s="2" t="s">
        <v>5</v>
      </c>
      <c r="G1" s="7" t="s">
        <v>6</v>
      </c>
      <c r="H1" s="7" t="s">
        <v>7</v>
      </c>
      <c r="I1" s="2" t="s">
        <v>271</v>
      </c>
      <c r="J1" s="2" t="s">
        <v>8</v>
      </c>
      <c r="K1" s="2" t="s">
        <v>9</v>
      </c>
    </row>
    <row r="2" spans="1:41" x14ac:dyDescent="0.25">
      <c r="A2" t="s">
        <v>251</v>
      </c>
      <c r="B2" t="s">
        <v>252</v>
      </c>
      <c r="C2" s="1">
        <v>15318</v>
      </c>
      <c r="D2" t="s">
        <v>253</v>
      </c>
      <c r="F2" t="s">
        <v>19</v>
      </c>
      <c r="G2" s="8">
        <v>58</v>
      </c>
      <c r="I2">
        <f>SUM(G2:H2)</f>
        <v>58</v>
      </c>
      <c r="K2" s="6" t="s">
        <v>14</v>
      </c>
    </row>
    <row r="3" spans="1:41" x14ac:dyDescent="0.25">
      <c r="A3" t="s">
        <v>248</v>
      </c>
      <c r="B3" t="s">
        <v>249</v>
      </c>
      <c r="C3" s="1">
        <v>15318</v>
      </c>
      <c r="D3" t="s">
        <v>250</v>
      </c>
      <c r="F3" t="s">
        <v>13</v>
      </c>
      <c r="G3" s="8">
        <v>49</v>
      </c>
      <c r="H3" s="8" t="s">
        <v>15</v>
      </c>
      <c r="I3">
        <v>51</v>
      </c>
      <c r="K3" s="6" t="s">
        <v>14</v>
      </c>
    </row>
    <row r="4" spans="1:41" s="4" customFormat="1" x14ac:dyDescent="0.25">
      <c r="A4" s="4" t="s">
        <v>213</v>
      </c>
      <c r="B4" s="4" t="s">
        <v>214</v>
      </c>
      <c r="C4" s="5">
        <v>15122</v>
      </c>
      <c r="D4" s="4" t="s">
        <v>215</v>
      </c>
      <c r="F4" s="4" t="s">
        <v>19</v>
      </c>
      <c r="G4" s="8">
        <v>44</v>
      </c>
      <c r="H4" s="8" t="s">
        <v>15</v>
      </c>
      <c r="I4">
        <f>SUM(G4:H4)</f>
        <v>44</v>
      </c>
      <c r="K4" s="6" t="s">
        <v>14</v>
      </c>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row>
    <row r="5" spans="1:41" x14ac:dyDescent="0.25">
      <c r="A5" t="s">
        <v>120</v>
      </c>
      <c r="B5" t="s">
        <v>121</v>
      </c>
      <c r="C5" s="1">
        <v>15038</v>
      </c>
      <c r="D5" t="s">
        <v>122</v>
      </c>
      <c r="F5" t="s">
        <v>13</v>
      </c>
      <c r="G5" s="8">
        <v>24</v>
      </c>
      <c r="H5" s="8">
        <v>0</v>
      </c>
      <c r="I5">
        <f>SUM(G5:H5)</f>
        <v>24</v>
      </c>
      <c r="K5" s="6" t="s">
        <v>14</v>
      </c>
      <c r="L5" s="3" t="s">
        <v>47</v>
      </c>
      <c r="M5" s="3"/>
      <c r="N5" s="3"/>
      <c r="O5" s="3"/>
      <c r="P5" s="3"/>
      <c r="Q5" s="3"/>
      <c r="R5" s="3"/>
      <c r="S5" s="3"/>
      <c r="T5" s="3"/>
      <c r="U5" s="3"/>
      <c r="V5" s="3"/>
      <c r="W5" s="3"/>
      <c r="X5" s="3"/>
      <c r="Y5" s="3"/>
      <c r="Z5" s="3"/>
      <c r="AA5" s="3"/>
      <c r="AB5" s="3"/>
      <c r="AC5" s="3"/>
      <c r="AD5" s="3"/>
      <c r="AE5" s="3"/>
      <c r="AF5" s="3"/>
      <c r="AG5" s="3"/>
      <c r="AH5" s="3"/>
      <c r="AI5" s="3"/>
      <c r="AJ5" s="3"/>
      <c r="AK5" s="3"/>
      <c r="AL5" s="3"/>
      <c r="AM5" s="3"/>
      <c r="AN5" s="3"/>
      <c r="AO5" s="3"/>
    </row>
    <row r="6" spans="1:41" x14ac:dyDescent="0.25">
      <c r="A6" t="s">
        <v>99</v>
      </c>
      <c r="B6" t="s">
        <v>100</v>
      </c>
      <c r="C6" s="1">
        <v>15024</v>
      </c>
      <c r="D6" t="s">
        <v>101</v>
      </c>
      <c r="F6" t="s">
        <v>89</v>
      </c>
      <c r="G6" s="8">
        <v>11</v>
      </c>
      <c r="H6" s="8">
        <v>9</v>
      </c>
      <c r="I6">
        <f>SUM(G6:H6)</f>
        <v>20</v>
      </c>
      <c r="K6" s="6" t="s">
        <v>14</v>
      </c>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row>
    <row r="7" spans="1:41" x14ac:dyDescent="0.25">
      <c r="A7" t="s">
        <v>172</v>
      </c>
      <c r="B7" t="s">
        <v>173</v>
      </c>
      <c r="C7" s="1">
        <v>15066</v>
      </c>
      <c r="D7" t="s">
        <v>174</v>
      </c>
      <c r="F7" t="s">
        <v>19</v>
      </c>
      <c r="G7" s="8">
        <v>10</v>
      </c>
      <c r="H7" s="8">
        <v>10</v>
      </c>
      <c r="I7">
        <f>SUM(G7:H7)</f>
        <v>20</v>
      </c>
      <c r="K7" s="6" t="s">
        <v>14</v>
      </c>
    </row>
    <row r="8" spans="1:41" x14ac:dyDescent="0.25">
      <c r="A8" t="s">
        <v>36</v>
      </c>
      <c r="B8" t="s">
        <v>37</v>
      </c>
      <c r="C8" s="1">
        <v>14982</v>
      </c>
      <c r="D8" t="s">
        <v>38</v>
      </c>
      <c r="F8" t="s">
        <v>19</v>
      </c>
      <c r="G8" s="8">
        <v>8</v>
      </c>
      <c r="H8" s="8">
        <v>11</v>
      </c>
      <c r="I8">
        <f>SUM(G8:H8)</f>
        <v>19</v>
      </c>
      <c r="K8" s="3" t="s">
        <v>14</v>
      </c>
    </row>
    <row r="9" spans="1:41" x14ac:dyDescent="0.25">
      <c r="A9" t="s">
        <v>219</v>
      </c>
      <c r="B9" t="s">
        <v>220</v>
      </c>
      <c r="C9" s="1">
        <v>15122</v>
      </c>
      <c r="D9" t="s">
        <v>221</v>
      </c>
      <c r="F9" t="s">
        <v>73</v>
      </c>
      <c r="G9" s="8">
        <v>1</v>
      </c>
      <c r="H9" s="8" t="s">
        <v>15</v>
      </c>
      <c r="I9">
        <v>16</v>
      </c>
      <c r="J9" t="s">
        <v>222</v>
      </c>
      <c r="K9" s="6" t="s">
        <v>14</v>
      </c>
    </row>
    <row r="10" spans="1:41" x14ac:dyDescent="0.25">
      <c r="A10" t="s">
        <v>224</v>
      </c>
      <c r="B10" t="s">
        <v>225</v>
      </c>
      <c r="C10" s="1">
        <v>15122</v>
      </c>
      <c r="D10" t="s">
        <v>226</v>
      </c>
      <c r="F10" t="s">
        <v>13</v>
      </c>
      <c r="G10" s="8">
        <v>8</v>
      </c>
      <c r="H10" s="8">
        <v>8</v>
      </c>
      <c r="I10">
        <f>SUM(G10:H10)</f>
        <v>16</v>
      </c>
      <c r="K10" s="6" t="s">
        <v>14</v>
      </c>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row>
    <row r="11" spans="1:41" x14ac:dyDescent="0.25">
      <c r="A11" t="s">
        <v>10</v>
      </c>
      <c r="B11" t="s">
        <v>11</v>
      </c>
      <c r="C11" s="1">
        <v>14982</v>
      </c>
      <c r="D11" t="s">
        <v>12</v>
      </c>
      <c r="F11" t="s">
        <v>13</v>
      </c>
      <c r="G11" s="8">
        <v>0</v>
      </c>
      <c r="H11" s="8">
        <v>0</v>
      </c>
      <c r="I11">
        <v>13</v>
      </c>
      <c r="K11" t="s">
        <v>14</v>
      </c>
    </row>
    <row r="12" spans="1:41" x14ac:dyDescent="0.25">
      <c r="A12" t="s">
        <v>40</v>
      </c>
      <c r="B12" t="s">
        <v>41</v>
      </c>
      <c r="C12" s="1">
        <v>14989</v>
      </c>
      <c r="D12" t="s">
        <v>42</v>
      </c>
      <c r="F12" t="s">
        <v>43</v>
      </c>
      <c r="G12" s="8">
        <v>13</v>
      </c>
      <c r="H12" s="8">
        <v>0</v>
      </c>
      <c r="I12">
        <f>SUM(G12:H12)</f>
        <v>13</v>
      </c>
      <c r="K12" s="3" t="s">
        <v>14</v>
      </c>
    </row>
    <row r="13" spans="1:41" x14ac:dyDescent="0.25">
      <c r="A13" t="s">
        <v>155</v>
      </c>
      <c r="B13" t="s">
        <v>156</v>
      </c>
      <c r="C13" s="1">
        <v>15066</v>
      </c>
      <c r="D13" t="s">
        <v>157</v>
      </c>
      <c r="F13" t="s">
        <v>158</v>
      </c>
      <c r="G13" s="8">
        <v>12</v>
      </c>
      <c r="H13" s="8" t="s">
        <v>15</v>
      </c>
      <c r="I13">
        <f>SUM(G13:H13)</f>
        <v>12</v>
      </c>
      <c r="K13" s="6" t="s">
        <v>14</v>
      </c>
      <c r="L13" s="6" t="s">
        <v>47</v>
      </c>
    </row>
    <row r="14" spans="1:41" x14ac:dyDescent="0.25">
      <c r="A14" t="s">
        <v>116</v>
      </c>
      <c r="B14" t="s">
        <v>117</v>
      </c>
      <c r="C14" s="1">
        <v>15038</v>
      </c>
      <c r="D14" t="s">
        <v>118</v>
      </c>
      <c r="F14" t="s">
        <v>119</v>
      </c>
      <c r="G14" s="8">
        <v>8</v>
      </c>
      <c r="H14" s="8">
        <v>1</v>
      </c>
      <c r="I14">
        <v>11</v>
      </c>
      <c r="K14" s="6" t="s">
        <v>14</v>
      </c>
    </row>
    <row r="15" spans="1:41" x14ac:dyDescent="0.25">
      <c r="A15" t="s">
        <v>165</v>
      </c>
      <c r="B15" t="s">
        <v>166</v>
      </c>
      <c r="C15" s="1">
        <v>15066</v>
      </c>
      <c r="D15" t="s">
        <v>167</v>
      </c>
      <c r="F15" t="s">
        <v>168</v>
      </c>
      <c r="G15" s="8">
        <v>7</v>
      </c>
      <c r="H15" s="8">
        <v>0</v>
      </c>
      <c r="I15">
        <v>10</v>
      </c>
      <c r="K15" s="6" t="s">
        <v>14</v>
      </c>
    </row>
    <row r="16" spans="1:41" x14ac:dyDescent="0.25">
      <c r="A16" t="s">
        <v>197</v>
      </c>
      <c r="B16" t="s">
        <v>198</v>
      </c>
      <c r="C16" s="1">
        <v>15094</v>
      </c>
      <c r="D16" t="s">
        <v>199</v>
      </c>
      <c r="F16" t="s">
        <v>13</v>
      </c>
      <c r="G16" s="8">
        <v>10</v>
      </c>
      <c r="H16" s="8">
        <v>0</v>
      </c>
      <c r="I16">
        <f>SUM(G16:H16)</f>
        <v>10</v>
      </c>
      <c r="K16" s="6" t="s">
        <v>14</v>
      </c>
    </row>
    <row r="17" spans="1:41" x14ac:dyDescent="0.25">
      <c r="A17" t="s">
        <v>110</v>
      </c>
      <c r="B17" t="s">
        <v>111</v>
      </c>
      <c r="C17" s="1">
        <v>15038</v>
      </c>
      <c r="D17" t="s">
        <v>112</v>
      </c>
      <c r="F17" t="s">
        <v>43</v>
      </c>
      <c r="G17" s="8">
        <v>7</v>
      </c>
      <c r="H17" s="8" t="s">
        <v>15</v>
      </c>
      <c r="I17">
        <v>9</v>
      </c>
      <c r="K17" s="6" t="s">
        <v>14</v>
      </c>
    </row>
    <row r="18" spans="1:41" x14ac:dyDescent="0.25">
      <c r="A18" t="s">
        <v>230</v>
      </c>
      <c r="B18" t="s">
        <v>231</v>
      </c>
      <c r="C18" s="1">
        <v>15129</v>
      </c>
      <c r="D18" t="s">
        <v>232</v>
      </c>
      <c r="F18" t="s">
        <v>57</v>
      </c>
      <c r="G18" s="8">
        <v>4</v>
      </c>
      <c r="H18" s="8">
        <v>0</v>
      </c>
      <c r="I18">
        <v>9</v>
      </c>
      <c r="K18" s="6" t="s">
        <v>14</v>
      </c>
    </row>
    <row r="19" spans="1:41" x14ac:dyDescent="0.25">
      <c r="A19" t="s">
        <v>268</v>
      </c>
      <c r="B19" t="s">
        <v>269</v>
      </c>
      <c r="C19" s="1">
        <v>15332</v>
      </c>
      <c r="D19" t="s">
        <v>270</v>
      </c>
      <c r="F19" t="s">
        <v>19</v>
      </c>
      <c r="G19" s="8">
        <v>9</v>
      </c>
      <c r="H19" s="8">
        <v>0</v>
      </c>
      <c r="I19">
        <f>SUM(G19:H19)</f>
        <v>9</v>
      </c>
      <c r="K19" s="6" t="s">
        <v>14</v>
      </c>
    </row>
    <row r="20" spans="1:41" x14ac:dyDescent="0.25">
      <c r="A20" t="s">
        <v>66</v>
      </c>
      <c r="B20" t="s">
        <v>67</v>
      </c>
      <c r="C20" s="1">
        <v>15010</v>
      </c>
      <c r="D20" t="s">
        <v>68</v>
      </c>
      <c r="F20" t="s">
        <v>69</v>
      </c>
      <c r="G20" s="8">
        <v>6</v>
      </c>
      <c r="H20" s="8">
        <v>2</v>
      </c>
      <c r="I20">
        <f>SUM(G20:H20)</f>
        <v>8</v>
      </c>
      <c r="K20" s="3" t="s">
        <v>14</v>
      </c>
    </row>
    <row r="21" spans="1:41" x14ac:dyDescent="0.25">
      <c r="A21" t="s">
        <v>93</v>
      </c>
      <c r="B21" t="s">
        <v>94</v>
      </c>
      <c r="C21" s="1">
        <v>15024</v>
      </c>
      <c r="D21" t="s">
        <v>95</v>
      </c>
      <c r="F21" t="s">
        <v>13</v>
      </c>
      <c r="G21" s="8">
        <v>2</v>
      </c>
      <c r="H21" s="8">
        <v>3</v>
      </c>
      <c r="I21">
        <v>8</v>
      </c>
      <c r="K21" s="6" t="s">
        <v>14</v>
      </c>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row>
    <row r="22" spans="1:41" s="4" customFormat="1" x14ac:dyDescent="0.25">
      <c r="A22" s="4" t="s">
        <v>48</v>
      </c>
      <c r="B22" s="4" t="s">
        <v>49</v>
      </c>
      <c r="C22" s="5">
        <v>14996</v>
      </c>
      <c r="D22" s="4" t="s">
        <v>50</v>
      </c>
      <c r="F22" s="4" t="s">
        <v>13</v>
      </c>
      <c r="G22" s="8">
        <v>7</v>
      </c>
      <c r="H22" s="8">
        <v>0</v>
      </c>
      <c r="I22">
        <f>SUM(G22:H22)</f>
        <v>7</v>
      </c>
      <c r="K22" s="6" t="s">
        <v>51</v>
      </c>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row>
    <row r="23" spans="1:41" x14ac:dyDescent="0.25">
      <c r="A23" t="s">
        <v>26</v>
      </c>
      <c r="B23" t="s">
        <v>27</v>
      </c>
      <c r="C23" s="1">
        <v>14982</v>
      </c>
      <c r="D23" t="s">
        <v>28</v>
      </c>
      <c r="F23" t="s">
        <v>13</v>
      </c>
      <c r="G23" s="8">
        <v>6</v>
      </c>
      <c r="H23" s="8">
        <v>0</v>
      </c>
      <c r="I23">
        <f>SUM(G23:H23)</f>
        <v>6</v>
      </c>
      <c r="K23" s="3" t="s">
        <v>14</v>
      </c>
    </row>
    <row r="24" spans="1:41" x14ac:dyDescent="0.25">
      <c r="A24" t="s">
        <v>62</v>
      </c>
      <c r="B24" t="s">
        <v>63</v>
      </c>
      <c r="C24" s="1">
        <v>15010</v>
      </c>
      <c r="D24" t="s">
        <v>64</v>
      </c>
      <c r="F24" t="s">
        <v>65</v>
      </c>
      <c r="G24" s="8">
        <v>1</v>
      </c>
      <c r="I24">
        <v>6</v>
      </c>
      <c r="K24" s="3" t="s">
        <v>14</v>
      </c>
    </row>
    <row r="25" spans="1:41" x14ac:dyDescent="0.25">
      <c r="A25" t="s">
        <v>169</v>
      </c>
      <c r="B25" t="s">
        <v>170</v>
      </c>
      <c r="C25" s="1">
        <v>15066</v>
      </c>
      <c r="D25" t="s">
        <v>171</v>
      </c>
      <c r="F25" t="s">
        <v>19</v>
      </c>
      <c r="G25" s="8">
        <v>6</v>
      </c>
      <c r="H25" s="8">
        <v>0</v>
      </c>
      <c r="I25">
        <f>SUM(G25:H25)</f>
        <v>6</v>
      </c>
      <c r="K25" s="6" t="s">
        <v>14</v>
      </c>
    </row>
    <row r="26" spans="1:41" x14ac:dyDescent="0.25">
      <c r="A26" t="s">
        <v>20</v>
      </c>
      <c r="B26" t="s">
        <v>21</v>
      </c>
      <c r="C26" s="1">
        <v>14982</v>
      </c>
      <c r="D26" t="s">
        <v>22</v>
      </c>
      <c r="F26" t="s">
        <v>19</v>
      </c>
      <c r="G26" s="8">
        <v>2</v>
      </c>
      <c r="H26" s="8">
        <v>3</v>
      </c>
      <c r="I26">
        <f>SUM(G26:H26)</f>
        <v>5</v>
      </c>
      <c r="K26" t="s">
        <v>14</v>
      </c>
    </row>
    <row r="27" spans="1:41" x14ac:dyDescent="0.25">
      <c r="A27" t="s">
        <v>227</v>
      </c>
      <c r="B27" t="s">
        <v>228</v>
      </c>
      <c r="C27" s="1">
        <v>15122</v>
      </c>
      <c r="D27" t="s">
        <v>229</v>
      </c>
      <c r="F27" t="s">
        <v>105</v>
      </c>
      <c r="G27" s="8">
        <v>5</v>
      </c>
      <c r="H27" s="8">
        <v>0</v>
      </c>
      <c r="I27">
        <f>SUM(G27:H27)</f>
        <v>5</v>
      </c>
      <c r="K27" s="6" t="s">
        <v>14</v>
      </c>
      <c r="L27" t="s">
        <v>223</v>
      </c>
    </row>
    <row r="28" spans="1:41" x14ac:dyDescent="0.25">
      <c r="A28" t="s">
        <v>254</v>
      </c>
      <c r="B28" t="s">
        <v>255</v>
      </c>
      <c r="C28" s="1">
        <v>15325</v>
      </c>
      <c r="D28" t="s">
        <v>256</v>
      </c>
      <c r="F28" t="s">
        <v>19</v>
      </c>
      <c r="G28" s="8">
        <v>5</v>
      </c>
      <c r="H28" s="8" t="s">
        <v>15</v>
      </c>
      <c r="I28">
        <f>SUM(G28:H28)</f>
        <v>5</v>
      </c>
      <c r="K28" s="6" t="s">
        <v>14</v>
      </c>
      <c r="L28" s="4" t="s">
        <v>47</v>
      </c>
      <c r="M28" s="4" t="s">
        <v>257</v>
      </c>
      <c r="O28" s="4" t="s">
        <v>258</v>
      </c>
    </row>
    <row r="29" spans="1:41" x14ac:dyDescent="0.25">
      <c r="A29" t="s">
        <v>244</v>
      </c>
      <c r="B29" t="s">
        <v>245</v>
      </c>
      <c r="C29" s="1">
        <v>15318</v>
      </c>
      <c r="D29" t="s">
        <v>246</v>
      </c>
      <c r="F29" t="s">
        <v>13</v>
      </c>
      <c r="G29" s="8">
        <v>2</v>
      </c>
      <c r="H29" s="8" t="s">
        <v>15</v>
      </c>
      <c r="I29">
        <v>4</v>
      </c>
      <c r="J29" t="s">
        <v>247</v>
      </c>
      <c r="K29" s="6" t="s">
        <v>14</v>
      </c>
    </row>
    <row r="30" spans="1:41" x14ac:dyDescent="0.25">
      <c r="A30" t="s">
        <v>23</v>
      </c>
      <c r="B30" t="s">
        <v>24</v>
      </c>
      <c r="C30" s="1">
        <v>14982</v>
      </c>
      <c r="D30" t="s">
        <v>25</v>
      </c>
      <c r="F30" t="s">
        <v>13</v>
      </c>
      <c r="G30" s="8">
        <v>3</v>
      </c>
      <c r="H30" s="8" t="s">
        <v>15</v>
      </c>
      <c r="I30">
        <f>SUM(G30:H30)</f>
        <v>3</v>
      </c>
      <c r="K30" s="3" t="s">
        <v>14</v>
      </c>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row>
    <row r="31" spans="1:41" s="4" customFormat="1" x14ac:dyDescent="0.25">
      <c r="A31" s="4" t="s">
        <v>58</v>
      </c>
      <c r="B31" s="4" t="s">
        <v>59</v>
      </c>
      <c r="C31" s="5">
        <v>15010</v>
      </c>
      <c r="D31" s="4" t="s">
        <v>60</v>
      </c>
      <c r="F31" s="4" t="s">
        <v>61</v>
      </c>
      <c r="G31" s="8">
        <v>3</v>
      </c>
      <c r="H31" s="8" t="s">
        <v>15</v>
      </c>
      <c r="I31">
        <f>SUM(G31:H31)</f>
        <v>3</v>
      </c>
      <c r="K31" s="6" t="s">
        <v>14</v>
      </c>
      <c r="L31" s="6" t="s">
        <v>47</v>
      </c>
    </row>
    <row r="32" spans="1:41" x14ac:dyDescent="0.25">
      <c r="A32" t="s">
        <v>74</v>
      </c>
      <c r="B32" t="s">
        <v>75</v>
      </c>
      <c r="C32" s="1">
        <v>15010</v>
      </c>
      <c r="D32" t="s">
        <v>76</v>
      </c>
      <c r="F32" t="s">
        <v>57</v>
      </c>
      <c r="G32" s="8">
        <v>3</v>
      </c>
      <c r="H32" s="8">
        <v>0</v>
      </c>
      <c r="I32">
        <f>SUM(G32:H32)</f>
        <v>3</v>
      </c>
      <c r="K32" s="6" t="s">
        <v>14</v>
      </c>
    </row>
    <row r="33" spans="1:12" x14ac:dyDescent="0.25">
      <c r="A33" t="s">
        <v>96</v>
      </c>
      <c r="B33" t="s">
        <v>97</v>
      </c>
      <c r="C33" s="1">
        <v>15024</v>
      </c>
      <c r="D33" t="s">
        <v>98</v>
      </c>
      <c r="F33" t="s">
        <v>13</v>
      </c>
      <c r="G33" s="8">
        <v>3</v>
      </c>
      <c r="H33" s="8" t="s">
        <v>15</v>
      </c>
      <c r="I33">
        <f>SUM(G33:H33)</f>
        <v>3</v>
      </c>
      <c r="K33" s="6" t="s">
        <v>14</v>
      </c>
    </row>
    <row r="34" spans="1:12" x14ac:dyDescent="0.25">
      <c r="A34" t="s">
        <v>206</v>
      </c>
      <c r="B34" t="s">
        <v>207</v>
      </c>
      <c r="C34" s="1">
        <v>15094</v>
      </c>
      <c r="D34" t="s">
        <v>208</v>
      </c>
      <c r="F34" t="s">
        <v>32</v>
      </c>
      <c r="G34" s="8">
        <v>0</v>
      </c>
      <c r="H34" s="8">
        <v>0</v>
      </c>
      <c r="I34">
        <v>3</v>
      </c>
      <c r="K34" s="6" t="s">
        <v>14</v>
      </c>
    </row>
    <row r="35" spans="1:12" x14ac:dyDescent="0.25">
      <c r="A35" t="s">
        <v>70</v>
      </c>
      <c r="B35" t="s">
        <v>71</v>
      </c>
      <c r="C35" s="1">
        <v>15010</v>
      </c>
      <c r="D35" t="s">
        <v>72</v>
      </c>
      <c r="F35" t="s">
        <v>13</v>
      </c>
      <c r="G35" s="8">
        <v>0</v>
      </c>
      <c r="H35" s="8">
        <v>0</v>
      </c>
      <c r="I35">
        <v>2</v>
      </c>
      <c r="K35" s="6" t="s">
        <v>14</v>
      </c>
    </row>
    <row r="36" spans="1:12" x14ac:dyDescent="0.25">
      <c r="A36" t="s">
        <v>86</v>
      </c>
      <c r="B36" t="s">
        <v>87</v>
      </c>
      <c r="C36" s="1">
        <v>15010</v>
      </c>
      <c r="D36" t="s">
        <v>88</v>
      </c>
      <c r="F36" t="s">
        <v>89</v>
      </c>
      <c r="G36" s="8">
        <v>2</v>
      </c>
      <c r="H36" s="8" t="s">
        <v>15</v>
      </c>
      <c r="I36">
        <f>SUM(G36:H36)</f>
        <v>2</v>
      </c>
      <c r="K36" s="6" t="s">
        <v>14</v>
      </c>
    </row>
    <row r="37" spans="1:12" x14ac:dyDescent="0.25">
      <c r="A37" t="s">
        <v>137</v>
      </c>
      <c r="B37" t="s">
        <v>138</v>
      </c>
      <c r="C37" s="1">
        <v>15038</v>
      </c>
      <c r="D37" t="s">
        <v>139</v>
      </c>
      <c r="F37" t="s">
        <v>89</v>
      </c>
      <c r="G37" s="8">
        <v>2</v>
      </c>
      <c r="H37" s="8">
        <v>0</v>
      </c>
      <c r="I37">
        <f>SUM(G37:H37)</f>
        <v>2</v>
      </c>
      <c r="K37" s="6" t="s">
        <v>14</v>
      </c>
      <c r="L37" s="6" t="s">
        <v>47</v>
      </c>
    </row>
    <row r="38" spans="1:12" x14ac:dyDescent="0.25">
      <c r="A38" t="s">
        <v>140</v>
      </c>
      <c r="B38" t="s">
        <v>141</v>
      </c>
      <c r="C38" s="1">
        <v>15038</v>
      </c>
      <c r="D38" t="s">
        <v>142</v>
      </c>
      <c r="F38" t="s">
        <v>43</v>
      </c>
      <c r="G38" s="8">
        <v>2</v>
      </c>
      <c r="H38" s="8">
        <v>0</v>
      </c>
      <c r="I38">
        <f>SUM(G38:H38)</f>
        <v>2</v>
      </c>
      <c r="K38" s="6" t="s">
        <v>14</v>
      </c>
      <c r="L38" s="6" t="s">
        <v>47</v>
      </c>
    </row>
    <row r="39" spans="1:12" x14ac:dyDescent="0.25">
      <c r="A39" t="s">
        <v>162</v>
      </c>
      <c r="B39" t="s">
        <v>163</v>
      </c>
      <c r="C39" s="1">
        <v>15066</v>
      </c>
      <c r="D39" t="s">
        <v>164</v>
      </c>
      <c r="F39" t="s">
        <v>13</v>
      </c>
      <c r="G39" s="8">
        <v>2</v>
      </c>
      <c r="H39" s="8" t="s">
        <v>15</v>
      </c>
      <c r="I39">
        <f>SUM(G39:H39)</f>
        <v>2</v>
      </c>
      <c r="K39" s="6" t="s">
        <v>14</v>
      </c>
    </row>
    <row r="40" spans="1:12" x14ac:dyDescent="0.25">
      <c r="A40" t="s">
        <v>209</v>
      </c>
      <c r="B40" t="s">
        <v>210</v>
      </c>
      <c r="C40" s="1">
        <v>15122</v>
      </c>
      <c r="D40" t="s">
        <v>211</v>
      </c>
      <c r="F40" t="s">
        <v>212</v>
      </c>
      <c r="G40" s="8">
        <v>0</v>
      </c>
      <c r="H40" s="8">
        <v>0</v>
      </c>
      <c r="I40">
        <v>2</v>
      </c>
      <c r="K40" s="6" t="s">
        <v>14</v>
      </c>
    </row>
    <row r="41" spans="1:12" x14ac:dyDescent="0.25">
      <c r="A41" t="s">
        <v>238</v>
      </c>
      <c r="B41" t="s">
        <v>239</v>
      </c>
      <c r="C41" s="1">
        <v>15318</v>
      </c>
      <c r="D41" t="s">
        <v>240</v>
      </c>
      <c r="F41" t="s">
        <v>19</v>
      </c>
      <c r="G41" s="8">
        <v>2</v>
      </c>
      <c r="H41" s="8">
        <v>0</v>
      </c>
      <c r="I41">
        <f>SUM(G41:H41)</f>
        <v>2</v>
      </c>
      <c r="K41" s="6" t="s">
        <v>14</v>
      </c>
    </row>
    <row r="42" spans="1:12" x14ac:dyDescent="0.25">
      <c r="A42" t="s">
        <v>241</v>
      </c>
      <c r="B42" t="s">
        <v>242</v>
      </c>
      <c r="C42" s="1">
        <v>15318</v>
      </c>
      <c r="D42" t="s">
        <v>243</v>
      </c>
      <c r="F42" t="s">
        <v>19</v>
      </c>
      <c r="G42" s="8">
        <v>2</v>
      </c>
      <c r="H42" s="8" t="s">
        <v>15</v>
      </c>
      <c r="I42">
        <f>SUM(G42:H42)</f>
        <v>2</v>
      </c>
      <c r="K42" s="6" t="s">
        <v>14</v>
      </c>
    </row>
    <row r="43" spans="1:12" x14ac:dyDescent="0.25">
      <c r="A43" t="s">
        <v>29</v>
      </c>
      <c r="B43" t="s">
        <v>30</v>
      </c>
      <c r="C43" s="1">
        <v>14982</v>
      </c>
      <c r="D43" t="s">
        <v>31</v>
      </c>
      <c r="F43" t="s">
        <v>32</v>
      </c>
      <c r="G43" s="8">
        <v>1</v>
      </c>
      <c r="H43" s="8">
        <v>0</v>
      </c>
      <c r="I43">
        <f>SUM(G43:H43)</f>
        <v>1</v>
      </c>
      <c r="K43" s="3" t="s">
        <v>14</v>
      </c>
    </row>
    <row r="44" spans="1:12" x14ac:dyDescent="0.25">
      <c r="A44" t="s">
        <v>102</v>
      </c>
      <c r="B44" t="s">
        <v>103</v>
      </c>
      <c r="C44" s="1">
        <v>15038</v>
      </c>
      <c r="D44" t="s">
        <v>104</v>
      </c>
      <c r="F44" t="s">
        <v>52</v>
      </c>
      <c r="G44" s="8">
        <v>1</v>
      </c>
      <c r="H44" s="8" t="s">
        <v>15</v>
      </c>
      <c r="I44">
        <f>SUM(G44:H44)</f>
        <v>1</v>
      </c>
      <c r="K44" s="6" t="s">
        <v>14</v>
      </c>
    </row>
    <row r="45" spans="1:12" x14ac:dyDescent="0.25">
      <c r="A45" t="s">
        <v>129</v>
      </c>
      <c r="B45" t="s">
        <v>130</v>
      </c>
      <c r="C45" s="1">
        <v>15038</v>
      </c>
      <c r="D45" t="s">
        <v>131</v>
      </c>
      <c r="E45" t="s">
        <v>132</v>
      </c>
      <c r="F45" t="s">
        <v>56</v>
      </c>
      <c r="G45" s="8">
        <v>0</v>
      </c>
      <c r="H45" s="8" t="s">
        <v>15</v>
      </c>
      <c r="I45">
        <v>1</v>
      </c>
      <c r="K45" s="6" t="s">
        <v>14</v>
      </c>
    </row>
    <row r="46" spans="1:12" x14ac:dyDescent="0.25">
      <c r="A46" t="s">
        <v>175</v>
      </c>
      <c r="B46" t="s">
        <v>176</v>
      </c>
      <c r="C46" s="1">
        <v>15066</v>
      </c>
      <c r="D46" t="s">
        <v>177</v>
      </c>
      <c r="F46" t="s">
        <v>89</v>
      </c>
      <c r="G46" s="8">
        <v>1</v>
      </c>
      <c r="H46" s="8" t="s">
        <v>15</v>
      </c>
      <c r="I46">
        <f t="shared" ref="I46:I77" si="0">SUM(G46:H46)</f>
        <v>1</v>
      </c>
      <c r="J46" t="s">
        <v>178</v>
      </c>
      <c r="K46" s="6" t="s">
        <v>14</v>
      </c>
    </row>
    <row r="47" spans="1:12" x14ac:dyDescent="0.25">
      <c r="A47" t="s">
        <v>194</v>
      </c>
      <c r="B47" t="s">
        <v>195</v>
      </c>
      <c r="C47" s="1">
        <v>15094</v>
      </c>
      <c r="D47" t="s">
        <v>196</v>
      </c>
      <c r="F47" t="s">
        <v>13</v>
      </c>
      <c r="G47" s="8">
        <v>1</v>
      </c>
      <c r="H47" s="8">
        <v>0</v>
      </c>
      <c r="I47">
        <f t="shared" si="0"/>
        <v>1</v>
      </c>
      <c r="K47" s="6" t="s">
        <v>14</v>
      </c>
    </row>
    <row r="48" spans="1:12" x14ac:dyDescent="0.25">
      <c r="A48" t="s">
        <v>216</v>
      </c>
      <c r="B48" t="s">
        <v>217</v>
      </c>
      <c r="C48" s="1">
        <v>15122</v>
      </c>
      <c r="D48" t="s">
        <v>218</v>
      </c>
      <c r="F48" t="s">
        <v>57</v>
      </c>
      <c r="G48" s="8">
        <v>1</v>
      </c>
      <c r="H48" s="8">
        <v>0</v>
      </c>
      <c r="I48">
        <f t="shared" si="0"/>
        <v>1</v>
      </c>
      <c r="K48" s="6" t="s">
        <v>14</v>
      </c>
    </row>
    <row r="49" spans="1:41" x14ac:dyDescent="0.25">
      <c r="A49" t="s">
        <v>265</v>
      </c>
      <c r="B49" t="s">
        <v>266</v>
      </c>
      <c r="C49" s="1">
        <v>15332</v>
      </c>
      <c r="D49" t="s">
        <v>267</v>
      </c>
      <c r="F49" t="s">
        <v>19</v>
      </c>
      <c r="G49" s="8">
        <v>1</v>
      </c>
      <c r="H49" s="8">
        <v>0</v>
      </c>
      <c r="I49">
        <f t="shared" si="0"/>
        <v>1</v>
      </c>
      <c r="K49" s="6" t="s">
        <v>14</v>
      </c>
    </row>
    <row r="50" spans="1:41" x14ac:dyDescent="0.25">
      <c r="A50" t="s">
        <v>16</v>
      </c>
      <c r="B50" t="s">
        <v>17</v>
      </c>
      <c r="C50" s="1">
        <v>14982</v>
      </c>
      <c r="D50" t="s">
        <v>18</v>
      </c>
      <c r="F50" t="s">
        <v>19</v>
      </c>
      <c r="G50" s="8">
        <v>0</v>
      </c>
      <c r="H50" s="8" t="s">
        <v>15</v>
      </c>
      <c r="I50">
        <f t="shared" si="0"/>
        <v>0</v>
      </c>
      <c r="K50" t="s">
        <v>14</v>
      </c>
    </row>
    <row r="51" spans="1:41" x14ac:dyDescent="0.25">
      <c r="A51" t="s">
        <v>33</v>
      </c>
      <c r="B51" t="s">
        <v>34</v>
      </c>
      <c r="C51" s="1">
        <v>14982</v>
      </c>
      <c r="D51" t="s">
        <v>35</v>
      </c>
      <c r="F51" t="s">
        <v>19</v>
      </c>
      <c r="G51" s="8">
        <v>0</v>
      </c>
      <c r="H51" s="8">
        <v>0</v>
      </c>
      <c r="I51">
        <f t="shared" si="0"/>
        <v>0</v>
      </c>
      <c r="K51" s="3" t="s">
        <v>14</v>
      </c>
    </row>
    <row r="52" spans="1:41" x14ac:dyDescent="0.25">
      <c r="A52" t="s">
        <v>44</v>
      </c>
      <c r="B52" t="s">
        <v>45</v>
      </c>
      <c r="C52" s="1">
        <v>14989</v>
      </c>
      <c r="D52" t="s">
        <v>46</v>
      </c>
      <c r="F52" t="s">
        <v>19</v>
      </c>
      <c r="G52" s="8">
        <v>0</v>
      </c>
      <c r="H52" s="8" t="s">
        <v>15</v>
      </c>
      <c r="I52">
        <f t="shared" si="0"/>
        <v>0</v>
      </c>
      <c r="K52" s="3" t="s">
        <v>14</v>
      </c>
      <c r="L52" s="3" t="s">
        <v>47</v>
      </c>
    </row>
    <row r="53" spans="1:41" x14ac:dyDescent="0.25">
      <c r="A53" t="s">
        <v>53</v>
      </c>
      <c r="B53" t="s">
        <v>54</v>
      </c>
      <c r="C53" s="1">
        <v>14996</v>
      </c>
      <c r="D53" t="s">
        <v>55</v>
      </c>
      <c r="F53" t="s">
        <v>56</v>
      </c>
      <c r="G53" s="8">
        <v>0</v>
      </c>
      <c r="H53" s="8">
        <v>0</v>
      </c>
      <c r="I53">
        <f t="shared" si="0"/>
        <v>0</v>
      </c>
      <c r="K53" s="3" t="s">
        <v>14</v>
      </c>
      <c r="L53" s="3" t="s">
        <v>47</v>
      </c>
    </row>
    <row r="54" spans="1:41" x14ac:dyDescent="0.25">
      <c r="A54" t="s">
        <v>77</v>
      </c>
      <c r="B54" t="s">
        <v>78</v>
      </c>
      <c r="C54" s="1">
        <v>15010</v>
      </c>
      <c r="D54" t="s">
        <v>79</v>
      </c>
      <c r="F54" t="s">
        <v>56</v>
      </c>
      <c r="G54" s="8">
        <v>0</v>
      </c>
      <c r="H54" s="8">
        <v>0</v>
      </c>
      <c r="I54">
        <f t="shared" si="0"/>
        <v>0</v>
      </c>
      <c r="K54" s="6" t="s">
        <v>14</v>
      </c>
    </row>
    <row r="55" spans="1:41" x14ac:dyDescent="0.25">
      <c r="A55" t="s">
        <v>80</v>
      </c>
      <c r="B55" t="s">
        <v>81</v>
      </c>
      <c r="C55" s="1">
        <v>15010</v>
      </c>
      <c r="D55" t="s">
        <v>82</v>
      </c>
      <c r="F55" t="s">
        <v>13</v>
      </c>
      <c r="G55" s="8">
        <v>0</v>
      </c>
      <c r="H55" s="8">
        <v>0</v>
      </c>
      <c r="I55">
        <f t="shared" si="0"/>
        <v>0</v>
      </c>
      <c r="K55" s="6" t="s">
        <v>14</v>
      </c>
    </row>
    <row r="56" spans="1:41" x14ac:dyDescent="0.25">
      <c r="A56" t="s">
        <v>83</v>
      </c>
      <c r="B56" t="s">
        <v>84</v>
      </c>
      <c r="C56" s="1">
        <v>15010</v>
      </c>
      <c r="D56" t="s">
        <v>85</v>
      </c>
      <c r="F56" t="s">
        <v>13</v>
      </c>
      <c r="G56" s="8">
        <v>0</v>
      </c>
      <c r="H56" s="8">
        <v>0</v>
      </c>
      <c r="I56">
        <f t="shared" si="0"/>
        <v>0</v>
      </c>
      <c r="K56" s="6" t="s">
        <v>14</v>
      </c>
    </row>
    <row r="57" spans="1:41" x14ac:dyDescent="0.25">
      <c r="A57" t="s">
        <v>90</v>
      </c>
      <c r="B57" t="s">
        <v>91</v>
      </c>
      <c r="C57" s="1">
        <v>15010</v>
      </c>
      <c r="D57" t="s">
        <v>92</v>
      </c>
      <c r="F57" t="s">
        <v>57</v>
      </c>
      <c r="G57" s="8">
        <v>0</v>
      </c>
      <c r="H57" s="8" t="s">
        <v>15</v>
      </c>
      <c r="I57">
        <f t="shared" si="0"/>
        <v>0</v>
      </c>
      <c r="K57" s="6" t="s">
        <v>14</v>
      </c>
      <c r="L57" s="6" t="s">
        <v>47</v>
      </c>
    </row>
    <row r="58" spans="1:41" x14ac:dyDescent="0.25">
      <c r="A58" t="s">
        <v>107</v>
      </c>
      <c r="B58" t="s">
        <v>108</v>
      </c>
      <c r="C58" s="1">
        <v>15038</v>
      </c>
      <c r="D58" t="s">
        <v>109</v>
      </c>
      <c r="F58" t="s">
        <v>105</v>
      </c>
      <c r="G58" s="8">
        <v>0</v>
      </c>
      <c r="H58" s="8" t="s">
        <v>15</v>
      </c>
      <c r="I58">
        <f t="shared" si="0"/>
        <v>0</v>
      </c>
      <c r="K58" s="6" t="s">
        <v>14</v>
      </c>
      <c r="L58" s="6" t="s">
        <v>106</v>
      </c>
    </row>
    <row r="59" spans="1:41" x14ac:dyDescent="0.25">
      <c r="A59" t="s">
        <v>113</v>
      </c>
      <c r="B59" t="s">
        <v>114</v>
      </c>
      <c r="C59" s="1">
        <v>15038</v>
      </c>
      <c r="D59" t="s">
        <v>115</v>
      </c>
      <c r="F59" t="s">
        <v>19</v>
      </c>
      <c r="G59" s="8">
        <v>0</v>
      </c>
      <c r="H59" s="8" t="s">
        <v>15</v>
      </c>
      <c r="I59">
        <f t="shared" si="0"/>
        <v>0</v>
      </c>
      <c r="K59" s="6" t="s">
        <v>14</v>
      </c>
    </row>
    <row r="60" spans="1:41" x14ac:dyDescent="0.25">
      <c r="A60" t="s">
        <v>123</v>
      </c>
      <c r="B60" t="s">
        <v>124</v>
      </c>
      <c r="C60" s="1">
        <v>15038</v>
      </c>
      <c r="D60" t="s">
        <v>125</v>
      </c>
      <c r="F60" t="s">
        <v>43</v>
      </c>
      <c r="G60" s="8">
        <v>0</v>
      </c>
      <c r="H60" s="8">
        <v>0</v>
      </c>
      <c r="I60">
        <f t="shared" si="0"/>
        <v>0</v>
      </c>
      <c r="K60" s="6" t="s">
        <v>14</v>
      </c>
    </row>
    <row r="61" spans="1:41" x14ac:dyDescent="0.25">
      <c r="A61" t="s">
        <v>126</v>
      </c>
      <c r="B61" t="s">
        <v>127</v>
      </c>
      <c r="C61" s="1">
        <v>15038</v>
      </c>
      <c r="D61" t="s">
        <v>128</v>
      </c>
      <c r="F61" t="s">
        <v>32</v>
      </c>
      <c r="G61" s="8">
        <v>0</v>
      </c>
      <c r="H61" s="8" t="s">
        <v>15</v>
      </c>
      <c r="I61">
        <f t="shared" si="0"/>
        <v>0</v>
      </c>
      <c r="K61" s="6" t="s">
        <v>14</v>
      </c>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row>
    <row r="62" spans="1:41" x14ac:dyDescent="0.25">
      <c r="A62" t="s">
        <v>133</v>
      </c>
      <c r="B62" t="s">
        <v>134</v>
      </c>
      <c r="C62" s="1">
        <v>15038</v>
      </c>
      <c r="D62" t="s">
        <v>135</v>
      </c>
      <c r="F62" t="s">
        <v>136</v>
      </c>
      <c r="G62" s="8">
        <v>0</v>
      </c>
      <c r="H62" s="8">
        <v>0</v>
      </c>
      <c r="I62">
        <f t="shared" si="0"/>
        <v>0</v>
      </c>
      <c r="K62" s="6" t="s">
        <v>14</v>
      </c>
      <c r="L62" s="3" t="s">
        <v>47</v>
      </c>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row>
    <row r="63" spans="1:41" x14ac:dyDescent="0.25">
      <c r="A63" t="s">
        <v>143</v>
      </c>
      <c r="B63" t="s">
        <v>144</v>
      </c>
      <c r="C63" s="1">
        <v>15052</v>
      </c>
      <c r="D63" t="s">
        <v>145</v>
      </c>
      <c r="F63" t="s">
        <v>13</v>
      </c>
      <c r="G63" s="8">
        <v>0</v>
      </c>
      <c r="H63" s="8">
        <v>0</v>
      </c>
      <c r="I63">
        <f t="shared" si="0"/>
        <v>0</v>
      </c>
      <c r="K63" s="6" t="s">
        <v>14</v>
      </c>
    </row>
    <row r="64" spans="1:41" x14ac:dyDescent="0.25">
      <c r="A64" t="s">
        <v>146</v>
      </c>
      <c r="B64" t="s">
        <v>147</v>
      </c>
      <c r="C64" s="1">
        <v>15052</v>
      </c>
      <c r="D64" t="s">
        <v>148</v>
      </c>
      <c r="F64" t="s">
        <v>19</v>
      </c>
      <c r="G64" s="8">
        <v>0</v>
      </c>
      <c r="H64" s="8" t="s">
        <v>15</v>
      </c>
      <c r="I64">
        <f t="shared" si="0"/>
        <v>0</v>
      </c>
      <c r="K64" s="6" t="s">
        <v>14</v>
      </c>
    </row>
    <row r="65" spans="1:41" x14ac:dyDescent="0.25">
      <c r="A65" t="s">
        <v>149</v>
      </c>
      <c r="B65" t="s">
        <v>150</v>
      </c>
      <c r="C65" s="1">
        <v>15066</v>
      </c>
      <c r="D65" t="s">
        <v>151</v>
      </c>
      <c r="F65" t="s">
        <v>19</v>
      </c>
      <c r="G65" s="8">
        <v>0</v>
      </c>
      <c r="H65" s="8" t="s">
        <v>15</v>
      </c>
      <c r="I65">
        <f t="shared" si="0"/>
        <v>0</v>
      </c>
      <c r="K65" s="6" t="s">
        <v>14</v>
      </c>
      <c r="L65" s="6" t="s">
        <v>47</v>
      </c>
    </row>
    <row r="66" spans="1:41" x14ac:dyDescent="0.25">
      <c r="A66" t="s">
        <v>152</v>
      </c>
      <c r="B66" t="s">
        <v>153</v>
      </c>
      <c r="C66" s="1">
        <v>15066</v>
      </c>
      <c r="D66" t="s">
        <v>154</v>
      </c>
      <c r="F66" t="s">
        <v>19</v>
      </c>
      <c r="G66" s="8">
        <v>0</v>
      </c>
      <c r="H66" s="8" t="s">
        <v>15</v>
      </c>
      <c r="I66">
        <f t="shared" si="0"/>
        <v>0</v>
      </c>
      <c r="K66" s="6" t="s">
        <v>14</v>
      </c>
      <c r="L66" s="6" t="s">
        <v>47</v>
      </c>
    </row>
    <row r="67" spans="1:41" x14ac:dyDescent="0.25">
      <c r="A67" t="s">
        <v>159</v>
      </c>
      <c r="B67" t="s">
        <v>160</v>
      </c>
      <c r="C67" s="1">
        <v>15066</v>
      </c>
      <c r="D67" t="s">
        <v>161</v>
      </c>
      <c r="F67" t="s">
        <v>19</v>
      </c>
      <c r="G67" s="8">
        <v>0</v>
      </c>
      <c r="H67" s="8">
        <v>0</v>
      </c>
      <c r="I67">
        <f t="shared" si="0"/>
        <v>0</v>
      </c>
      <c r="K67" s="6" t="s">
        <v>14</v>
      </c>
    </row>
    <row r="68" spans="1:41" x14ac:dyDescent="0.25">
      <c r="A68" t="s">
        <v>179</v>
      </c>
      <c r="B68" t="s">
        <v>180</v>
      </c>
      <c r="C68" s="1">
        <v>15066</v>
      </c>
      <c r="D68" t="s">
        <v>181</v>
      </c>
      <c r="F68" t="s">
        <v>13</v>
      </c>
      <c r="G68" s="8">
        <v>0</v>
      </c>
      <c r="H68" s="8" t="s">
        <v>15</v>
      </c>
      <c r="I68">
        <f t="shared" si="0"/>
        <v>0</v>
      </c>
      <c r="K68" s="6" t="s">
        <v>14</v>
      </c>
    </row>
    <row r="69" spans="1:41" x14ac:dyDescent="0.25">
      <c r="A69" t="s">
        <v>182</v>
      </c>
      <c r="B69" t="s">
        <v>183</v>
      </c>
      <c r="C69" s="1">
        <v>15080</v>
      </c>
      <c r="D69" t="s">
        <v>184</v>
      </c>
      <c r="F69" t="s">
        <v>13</v>
      </c>
      <c r="G69" s="8">
        <v>0</v>
      </c>
      <c r="H69" s="8" t="s">
        <v>15</v>
      </c>
      <c r="I69">
        <f t="shared" si="0"/>
        <v>0</v>
      </c>
      <c r="K69" s="6" t="s">
        <v>14</v>
      </c>
    </row>
    <row r="70" spans="1:41" x14ac:dyDescent="0.25">
      <c r="A70" t="s">
        <v>185</v>
      </c>
      <c r="B70" t="s">
        <v>186</v>
      </c>
      <c r="C70" s="1">
        <v>15080</v>
      </c>
      <c r="D70" t="s">
        <v>187</v>
      </c>
      <c r="F70" t="s">
        <v>19</v>
      </c>
      <c r="G70" s="8">
        <v>0</v>
      </c>
      <c r="H70" s="8" t="s">
        <v>15</v>
      </c>
      <c r="I70">
        <f t="shared" si="0"/>
        <v>0</v>
      </c>
      <c r="K70" s="6" t="s">
        <v>14</v>
      </c>
    </row>
    <row r="71" spans="1:41" x14ac:dyDescent="0.25">
      <c r="A71" t="s">
        <v>188</v>
      </c>
      <c r="B71" t="s">
        <v>189</v>
      </c>
      <c r="C71" s="1">
        <v>15094</v>
      </c>
      <c r="D71" t="s">
        <v>190</v>
      </c>
      <c r="F71" t="s">
        <v>13</v>
      </c>
      <c r="G71" s="8">
        <v>0</v>
      </c>
      <c r="H71" s="8">
        <v>0</v>
      </c>
      <c r="I71">
        <f t="shared" si="0"/>
        <v>0</v>
      </c>
      <c r="K71" s="6" t="s">
        <v>14</v>
      </c>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row>
    <row r="72" spans="1:41" x14ac:dyDescent="0.25">
      <c r="A72" t="s">
        <v>191</v>
      </c>
      <c r="B72" t="s">
        <v>192</v>
      </c>
      <c r="C72" s="1">
        <v>15094</v>
      </c>
      <c r="D72" t="s">
        <v>193</v>
      </c>
      <c r="F72" t="s">
        <v>19</v>
      </c>
      <c r="G72" s="8">
        <v>0</v>
      </c>
      <c r="H72" s="8" t="s">
        <v>15</v>
      </c>
      <c r="I72">
        <f t="shared" si="0"/>
        <v>0</v>
      </c>
      <c r="K72" s="6" t="s">
        <v>14</v>
      </c>
    </row>
    <row r="73" spans="1:41" x14ac:dyDescent="0.25">
      <c r="A73" t="s">
        <v>200</v>
      </c>
      <c r="B73" t="s">
        <v>201</v>
      </c>
      <c r="C73" s="1">
        <v>15094</v>
      </c>
      <c r="D73" t="s">
        <v>202</v>
      </c>
      <c r="F73" t="s">
        <v>13</v>
      </c>
      <c r="G73" s="8">
        <v>0</v>
      </c>
      <c r="H73" s="8">
        <v>0</v>
      </c>
      <c r="I73">
        <f t="shared" si="0"/>
        <v>0</v>
      </c>
      <c r="K73" s="6" t="s">
        <v>14</v>
      </c>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row>
    <row r="74" spans="1:41" x14ac:dyDescent="0.25">
      <c r="A74" t="s">
        <v>203</v>
      </c>
      <c r="B74" t="s">
        <v>204</v>
      </c>
      <c r="C74" s="1">
        <v>15094</v>
      </c>
      <c r="D74" t="s">
        <v>205</v>
      </c>
      <c r="F74" t="s">
        <v>19</v>
      </c>
      <c r="G74" s="8">
        <v>0</v>
      </c>
      <c r="H74" s="8">
        <v>0</v>
      </c>
      <c r="I74">
        <f t="shared" si="0"/>
        <v>0</v>
      </c>
      <c r="K74" s="6" t="s">
        <v>14</v>
      </c>
    </row>
    <row r="75" spans="1:41" x14ac:dyDescent="0.25">
      <c r="A75" s="4" t="s">
        <v>233</v>
      </c>
      <c r="B75" t="s">
        <v>234</v>
      </c>
      <c r="C75" s="1">
        <v>15290</v>
      </c>
      <c r="D75" t="s">
        <v>235</v>
      </c>
      <c r="E75" t="s">
        <v>236</v>
      </c>
      <c r="F75" t="s">
        <v>89</v>
      </c>
      <c r="G75" s="8">
        <v>0</v>
      </c>
      <c r="H75" s="8" t="s">
        <v>39</v>
      </c>
      <c r="I75">
        <f t="shared" si="0"/>
        <v>0</v>
      </c>
      <c r="J75" t="s">
        <v>237</v>
      </c>
      <c r="K75" s="6" t="s">
        <v>14</v>
      </c>
      <c r="L75" s="6" t="s">
        <v>47</v>
      </c>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row>
    <row r="76" spans="1:41" s="4" customFormat="1" x14ac:dyDescent="0.25">
      <c r="A76" s="4" t="s">
        <v>259</v>
      </c>
      <c r="B76" s="4" t="s">
        <v>260</v>
      </c>
      <c r="C76" s="5">
        <v>15325</v>
      </c>
      <c r="D76" s="4" t="s">
        <v>261</v>
      </c>
      <c r="F76" s="4" t="s">
        <v>261</v>
      </c>
      <c r="G76" s="8">
        <v>0</v>
      </c>
      <c r="H76" s="8">
        <v>0</v>
      </c>
      <c r="I76">
        <f t="shared" si="0"/>
        <v>0</v>
      </c>
      <c r="K76" s="6" t="s">
        <v>14</v>
      </c>
    </row>
    <row r="77" spans="1:41" x14ac:dyDescent="0.25">
      <c r="A77" t="s">
        <v>262</v>
      </c>
      <c r="B77" t="s">
        <v>263</v>
      </c>
      <c r="C77" s="1">
        <v>15332</v>
      </c>
      <c r="D77" t="s">
        <v>264</v>
      </c>
      <c r="F77" t="s">
        <v>13</v>
      </c>
      <c r="G77" s="8">
        <v>0</v>
      </c>
      <c r="H77" s="8">
        <v>0</v>
      </c>
      <c r="I77">
        <f t="shared" si="0"/>
        <v>0</v>
      </c>
      <c r="K77" s="6" t="s">
        <v>14</v>
      </c>
    </row>
  </sheetData>
  <sortState ref="A2:XFD77">
    <sortCondition descending="1" ref="I2:I77"/>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2013-08-01T14:04:48Z</dcterms:modified>
</cp:coreProperties>
</file>