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905" yWindow="60" windowWidth="20700" windowHeight="11700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2" i="1" l="1"/>
  <c r="G92" i="1"/>
</calcChain>
</file>

<file path=xl/sharedStrings.xml><?xml version="1.0" encoding="utf-8"?>
<sst xmlns="http://schemas.openxmlformats.org/spreadsheetml/2006/main" count="468" uniqueCount="215">
  <si>
    <t>Chapman v. Hoage, Deputy Commissioner</t>
  </si>
  <si>
    <t>296 US 526</t>
  </si>
  <si>
    <t>Posadas, Collector of Internal Revenue v. National City Bank</t>
  </si>
  <si>
    <t>296 US 497</t>
  </si>
  <si>
    <t>SG</t>
  </si>
  <si>
    <t>Public Service Commission of Puerto Rico v. Havemeyer</t>
  </si>
  <si>
    <t>296 US 506</t>
  </si>
  <si>
    <t>State of Oklahoma v. Barnsdall Refineries</t>
  </si>
  <si>
    <t>296 US 521</t>
  </si>
  <si>
    <t>None</t>
  </si>
  <si>
    <t>United States v. Butler</t>
  </si>
  <si>
    <t>297 US 1</t>
  </si>
  <si>
    <t>United States v. Safety Car Heating &amp; Lighting</t>
  </si>
  <si>
    <t>297 US 88</t>
  </si>
  <si>
    <t>Helvering, Commissioner of Internal Revenue v. Salvage</t>
  </si>
  <si>
    <t>297 US 106</t>
  </si>
  <si>
    <t>Moor v. Texas &amp; N.O.R. Co.</t>
  </si>
  <si>
    <t>297 US 101</t>
  </si>
  <si>
    <t>Rickert Rice Mills v. Fontenot</t>
  </si>
  <si>
    <t>297 US 110</t>
  </si>
  <si>
    <t>Baltimore Nat. Bank v. State Tax Commission of Maryland</t>
  </si>
  <si>
    <t>297 US 209</t>
  </si>
  <si>
    <t>Dismuke v. United States</t>
  </si>
  <si>
    <t>297 US 167</t>
  </si>
  <si>
    <t>Duparquet, Huot &amp; Moneuse Co. v. Evans</t>
  </si>
  <si>
    <t>297 US 216</t>
  </si>
  <si>
    <t>Gooch v. United States</t>
  </si>
  <si>
    <t>297 US 124</t>
  </si>
  <si>
    <t>Manhattan General Equipment v. Commissioner of Internal Revenue</t>
  </si>
  <si>
    <t>297 US 129</t>
  </si>
  <si>
    <t>Meyer v. Kenmore Granville Hotel</t>
  </si>
  <si>
    <t>297 US 160</t>
  </si>
  <si>
    <t>Tuttle v. Harris</t>
  </si>
  <si>
    <t>297 US 225</t>
  </si>
  <si>
    <t>Tyson v. United States</t>
  </si>
  <si>
    <t>297 US 121</t>
  </si>
  <si>
    <t>United States v. State of California</t>
  </si>
  <si>
    <t>297 US 175</t>
  </si>
  <si>
    <t>Van Der Weyde v. Ocean Transport Co.</t>
  </si>
  <si>
    <t>297 US 114</t>
  </si>
  <si>
    <t>Palmer Clay Products v. Brown</t>
  </si>
  <si>
    <t>297 US 227</t>
  </si>
  <si>
    <t>Ashwander v. Tennessee Valley Authority</t>
  </si>
  <si>
    <t>297 US 288</t>
  </si>
  <si>
    <t>Callahan v. Reconstruction Finance Corp.</t>
  </si>
  <si>
    <t>297 US 464</t>
  </si>
  <si>
    <t>RFC</t>
  </si>
  <si>
    <t>City of Lincoln v. Rickets</t>
  </si>
  <si>
    <t>297 US 373</t>
  </si>
  <si>
    <t>Helvering, Commissioner of Internal Revenue v. San Joaquin Fruit</t>
  </si>
  <si>
    <t>297 US 496</t>
  </si>
  <si>
    <t>Noble v. Oklahoma City</t>
  </si>
  <si>
    <t>297 US 481</t>
  </si>
  <si>
    <t>Northwestern Bell Telephone v. Nebraska State Ry Commission</t>
  </si>
  <si>
    <t>297 US 471</t>
  </si>
  <si>
    <t>Pennsylvania R. Co. v. Illinois Brick Co.a</t>
  </si>
  <si>
    <t>297 US 447</t>
  </si>
  <si>
    <t>Southern Ry v. Lunsford</t>
  </si>
  <si>
    <t>297 US 398</t>
  </si>
  <si>
    <t>Terminal Warehouse Co. v. Pennsylvania R Co.</t>
  </si>
  <si>
    <t>297 US 500</t>
  </si>
  <si>
    <t>Whitfield v. State of Ohio</t>
  </si>
  <si>
    <t>297 US 431</t>
  </si>
  <si>
    <t>Wine Ry. Appliance Co. v. Enterprise Ry. Equipment Co.</t>
  </si>
  <si>
    <t>297 US 387</t>
  </si>
  <si>
    <t>United States v. Rizzo</t>
  </si>
  <si>
    <t>297 US 530</t>
  </si>
  <si>
    <t>Great Western Power Co. v. Commissioner of Internal Revenue</t>
  </si>
  <si>
    <t>297 US 543</t>
  </si>
  <si>
    <t>Asiatic Petroleum Co. v. Insular Collector of Revenue</t>
  </si>
  <si>
    <t>297 US 666</t>
  </si>
  <si>
    <t>JAG</t>
  </si>
  <si>
    <t>Sugar Institute Inc. v. United States</t>
  </si>
  <si>
    <t>297 US 553</t>
  </si>
  <si>
    <t>Triplett v. Lowell</t>
  </si>
  <si>
    <t>297 US 638</t>
  </si>
  <si>
    <t>Jones v. Securities and Exchange Commission</t>
  </si>
  <si>
    <t>298 US 1</t>
  </si>
  <si>
    <t>SEC</t>
  </si>
  <si>
    <t>Beadle v. Spencer</t>
  </si>
  <si>
    <t>298 US 124</t>
  </si>
  <si>
    <t>Chicago Great Western R. Co. v. Rambo</t>
  </si>
  <si>
    <t>298 US 99</t>
  </si>
  <si>
    <t>Hines, Administrator of Veterans Affairs v. Stein</t>
  </si>
  <si>
    <t>298 US 94</t>
  </si>
  <si>
    <t>Veterans Administration</t>
  </si>
  <si>
    <t>International Business Machines Corp. v. United States</t>
  </si>
  <si>
    <t>298 US 131</t>
  </si>
  <si>
    <t>Lowden v. Northwestern National Bank &amp; Trust</t>
  </si>
  <si>
    <t>298 US 160</t>
  </si>
  <si>
    <t>Pennsylvania R. Co. v. Public Utilities Commission of Ohio</t>
  </si>
  <si>
    <t>298 US 170</t>
  </si>
  <si>
    <t>St. Joseph Stock Yard v. United States</t>
  </si>
  <si>
    <t>298 US 38</t>
  </si>
  <si>
    <t>The Arizona v. Anelich</t>
  </si>
  <si>
    <t>298 US 110</t>
  </si>
  <si>
    <t xml:space="preserve">Tipton v. Atchison T &amp; SF Ry Co. </t>
  </si>
  <si>
    <t>298 US 141</t>
  </si>
  <si>
    <t>United States v. State of Idaho</t>
  </si>
  <si>
    <t>298 US 105</t>
  </si>
  <si>
    <t>Acker v. United States</t>
  </si>
  <si>
    <t>298 US 426</t>
  </si>
  <si>
    <t>Baltimore &amp; OR Co. v. United States</t>
  </si>
  <si>
    <t>298 US 349</t>
  </si>
  <si>
    <t>Bassick Mfg Co v. RM Hollingshead Co.</t>
  </si>
  <si>
    <t>298 US 415</t>
  </si>
  <si>
    <t>Carter v. Carter Coal Co.</t>
  </si>
  <si>
    <t>298 US 238</t>
  </si>
  <si>
    <t>Compagnie Generale Transatlantique v. Elting, Collector of Customs</t>
  </si>
  <si>
    <t>298 US 217</t>
  </si>
  <si>
    <t>Duplicate Corp. v. Triplex Safety Glass Co.</t>
  </si>
  <si>
    <t>298 US 448</t>
  </si>
  <si>
    <t>Koshland v. Helvering</t>
  </si>
  <si>
    <t>298 US 441</t>
  </si>
  <si>
    <t>United States v. Corrick</t>
  </si>
  <si>
    <t>298 US 435</t>
  </si>
  <si>
    <t>Wallace v. Cutten</t>
  </si>
  <si>
    <t>298 US 229</t>
  </si>
  <si>
    <t>Ashton v. Cameron County Water Dist.</t>
  </si>
  <si>
    <t>298 US 513</t>
  </si>
  <si>
    <t>Morgan v. United States</t>
  </si>
  <si>
    <t>298 US 468</t>
  </si>
  <si>
    <t>United States v. Atlantic Mut. Ins. Co.</t>
  </si>
  <si>
    <t>298 US 483</t>
  </si>
  <si>
    <t>United States v. Elgin J. &amp; E. Ry. Co</t>
  </si>
  <si>
    <t>298 US 492</t>
  </si>
  <si>
    <t>United States v. Knott, State Treasurer</t>
  </si>
  <si>
    <t>298 US 544</t>
  </si>
  <si>
    <t>Pick Mfg. Co. v. General Motors Corp.</t>
  </si>
  <si>
    <t>299 US 3</t>
  </si>
  <si>
    <t>Bourdieu v. Pacific Western Oil Co.</t>
  </si>
  <si>
    <t>299 US 65</t>
  </si>
  <si>
    <t>Chisholm v. Gilmer</t>
  </si>
  <si>
    <t>299 US 99</t>
  </si>
  <si>
    <t>Essex Razor Blade Corp. v. Gillette Safety Razor Corp.</t>
  </si>
  <si>
    <t>299 US 94</t>
  </si>
  <si>
    <t>Foust v. Munson S.S. Lines</t>
  </si>
  <si>
    <t>299 US 77</t>
  </si>
  <si>
    <t>Gully, State Tax Collector v. First Nat. Bank</t>
  </si>
  <si>
    <t>299 US 109</t>
  </si>
  <si>
    <t>Helvering, Commissioner of Internal Revenue v. Illinois Life Ins. Co.</t>
  </si>
  <si>
    <t>299 US 88</t>
  </si>
  <si>
    <t>In re 620 Church Street Bldg. Corp.</t>
  </si>
  <si>
    <t>299 US 24</t>
  </si>
  <si>
    <t>Mechanics Universal Joint Co. v. Culhane</t>
  </si>
  <si>
    <t>299 US 51</t>
  </si>
  <si>
    <t>Comptroller of Currency</t>
  </si>
  <si>
    <t>Southeastern Express Co. v. Pastime Amusement Co.</t>
  </si>
  <si>
    <t>299 US 28</t>
  </si>
  <si>
    <t>State of Missouri v. Ross</t>
  </si>
  <si>
    <t>299 US 72</t>
  </si>
  <si>
    <t>Tennessee Pub. Co. v. American Nat. Bank</t>
  </si>
  <si>
    <t>299 US 18</t>
  </si>
  <si>
    <t>Valentine v. United States ex rel. Neidecker</t>
  </si>
  <si>
    <t>299 US 5</t>
  </si>
  <si>
    <t>Wainer v. United States</t>
  </si>
  <si>
    <t>299 US 92</t>
  </si>
  <si>
    <t>American Telephone &amp; Telegraph v. United States</t>
  </si>
  <si>
    <t>299 US 232</t>
  </si>
  <si>
    <t>British-American Oil Producing Co. v. Board of Equalization of Montana</t>
  </si>
  <si>
    <t>299 US 159</t>
  </si>
  <si>
    <t>Helvering, Commissioner of Internal Revenue v. Fried</t>
  </si>
  <si>
    <t>299 US 175</t>
  </si>
  <si>
    <t>Landis v. North American Co.</t>
  </si>
  <si>
    <t>299 US 248</t>
  </si>
  <si>
    <t>National Home for Disabled Volunteer Soldiers v. Wood</t>
  </si>
  <si>
    <t>299 US 211</t>
  </si>
  <si>
    <t xml:space="preserve">Prairie Farmer Pub. Co. v. Indiana Farmer's Guide Pub. Co. </t>
  </si>
  <si>
    <t>299 US 156</t>
  </si>
  <si>
    <t>Pufahl v. Parks' Estate</t>
  </si>
  <si>
    <t>299 US 217</t>
  </si>
  <si>
    <t>Schafer v. Helvering, Commissioner of Internal Revenue</t>
  </si>
  <si>
    <t>299 US 171</t>
  </si>
  <si>
    <t>United States v. Esnault-Pelterie</t>
  </si>
  <si>
    <t>299 US 201</t>
  </si>
  <si>
    <t>United States v. Resnick</t>
  </si>
  <si>
    <t>299 US 207</t>
  </si>
  <si>
    <t>United States v. Curtiss-Wright Export Corp.</t>
  </si>
  <si>
    <t>299 US 304</t>
  </si>
  <si>
    <t>Case name</t>
  </si>
  <si>
    <t>Case citation</t>
  </si>
  <si>
    <t>Date of decision</t>
  </si>
  <si>
    <t>Title/affiliation of attorney</t>
  </si>
  <si>
    <t>Status of brief</t>
  </si>
  <si>
    <t>Number of LH Citations</t>
  </si>
  <si>
    <t>Notes</t>
  </si>
  <si>
    <t>none</t>
  </si>
  <si>
    <t>n/a</t>
  </si>
  <si>
    <t>Spreadsheet listed SG, but it was the SG of the Philippines</t>
  </si>
  <si>
    <t>Br. Of Petitioner</t>
  </si>
  <si>
    <t>Br. Of Amicus</t>
  </si>
  <si>
    <t>Br. Of Respondent</t>
  </si>
  <si>
    <t>Br. Of Appellee</t>
  </si>
  <si>
    <t>Br. Of Appellant</t>
  </si>
  <si>
    <t>Note: this is the brief on reargument</t>
  </si>
  <si>
    <t xml:space="preserve">Count Annals of Congress cites? (3 in body of this brief--I didn't count them).  </t>
  </si>
  <si>
    <t>Number of LH Citations in Appendix</t>
  </si>
  <si>
    <t>DOI Solicitor as of counsel to Puerto Rico AG</t>
  </si>
  <si>
    <t>Reply Br. Of Petitioner</t>
  </si>
  <si>
    <t>Gale has a set of briefs that is facially complete and has no federal brief, nor does opinion mention any federal briefing; Petrany couldn't find briefs in hard copy; but I think we can assume there were no federal briefs</t>
  </si>
  <si>
    <t>[can't tell what's happening here - have inquired with Rock - Petrany's note is cryptic, and Rock didn't process any additional briefs]</t>
  </si>
  <si>
    <t>there is a petition but no briefs whatever in Gale; the opinion refers to no federal lawyers; and Petrany simply put a check-mark when he did the hardcopy check of federal briefs, presumably meaning he found no federal brief</t>
  </si>
  <si>
    <t>FCC</t>
  </si>
  <si>
    <t>no appx</t>
  </si>
  <si>
    <t>not in Gale; found and processed in hard copy</t>
  </si>
  <si>
    <t>Br. Of Petitioner (No. 173)</t>
  </si>
  <si>
    <t>Br. Of [??] (No. 280)</t>
  </si>
  <si>
    <t>not in Gale; found in hard copy</t>
  </si>
  <si>
    <t>Br. Of [??] (No. 539)</t>
  </si>
  <si>
    <t>Br. Of [??] (No. 540)</t>
  </si>
  <si>
    <t>Delete from dataset because decided by per curiam opinion</t>
  </si>
  <si>
    <t>0 [count was 16]</t>
  </si>
  <si>
    <t>Petition for Cert incorporated by reference in merits brief</t>
  </si>
  <si>
    <t>Puerto Rico's merits reply brief in this case says it just relied upon the petition for cert; we've therefore processed the petition for cert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</si>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</sst>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trike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Font="1" applyFill="1"/>
    <xf numFmtId="0" fontId="0" fillId="2" borderId="0" xfId="0" applyFont="1" applyFill="1"/>
    <xf numFmtId="0" fontId="0" fillId="2" borderId="0" xfId="0" applyFill="1"/>
    <xf numFmtId="14" fontId="0" fillId="2" borderId="0" xfId="0" applyNumberFormat="1" applyFont="1" applyFill="1"/>
    <xf numFmtId="0" fontId="0" fillId="3" borderId="0" xfId="0" applyFill="1"/>
    <xf numFmtId="0" fontId="0" fillId="0" borderId="0" xfId="0" applyFill="1"/>
    <xf numFmtId="14" fontId="0" fillId="0" borderId="0" xfId="0" applyNumberFormat="1" applyFont="1" applyFill="1"/>
    <xf numFmtId="0" fontId="0" fillId="4" borderId="0" xfId="0" applyFont="1" applyFill="1"/>
    <xf numFmtId="0" fontId="0" fillId="4" borderId="0" xfId="0" applyFill="1"/>
    <xf numFmtId="14" fontId="0" fillId="4" borderId="0" xfId="0" applyNumberFormat="1" applyFont="1" applyFill="1"/>
    <xf numFmtId="0" fontId="4" fillId="2" borderId="0" xfId="0" applyFont="1" applyFill="1"/>
    <xf numFmtId="14" fontId="4" fillId="2" borderId="0" xfId="0" applyNumberFormat="1" applyFont="1" applyFill="1"/>
    <xf numFmtId="0" fontId="4" fillId="0" borderId="0" xfId="0" applyFont="1"/>
    <xf numFmtId="14" fontId="4" fillId="0" borderId="0" xfId="0" applyNumberFormat="1" applyFont="1"/>
  </cellXfs>
  <cellStyles count="3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2"/>
  <sheetViews>
    <sheetView tabSelected="1" topLeftCell="A52" workbookViewId="0">
      <selection activeCell="G94" sqref="G94"/>
    </sheetView>
  </sheetViews>
  <sheetFormatPr defaultColWidth="11" defaultRowHeight="15.75" x14ac:dyDescent="0.25"/>
  <cols>
    <col min="1" max="1" width="59" bestFit="1" customWidth="1"/>
    <col min="5" max="5" width="16.375" customWidth="1"/>
  </cols>
  <sheetData>
    <row r="1" spans="1:63" s="3" customFormat="1" ht="63" x14ac:dyDescent="0.25">
      <c r="A1" s="3" t="s">
        <v>179</v>
      </c>
      <c r="B1" s="3" t="s">
        <v>180</v>
      </c>
      <c r="C1" s="3" t="s">
        <v>181</v>
      </c>
      <c r="D1" s="3" t="s">
        <v>182</v>
      </c>
      <c r="E1" s="3" t="s">
        <v>183</v>
      </c>
      <c r="F1" s="3" t="s">
        <v>184</v>
      </c>
      <c r="G1" s="3" t="s">
        <v>196</v>
      </c>
      <c r="H1" s="3" t="s">
        <v>185</v>
      </c>
    </row>
    <row r="2" spans="1:63" s="6" customFormat="1" x14ac:dyDescent="0.25">
      <c r="A2" s="5" t="s">
        <v>0</v>
      </c>
      <c r="B2" s="6" t="s">
        <v>1</v>
      </c>
      <c r="C2" s="7">
        <v>13155</v>
      </c>
      <c r="D2" s="6" t="s">
        <v>186</v>
      </c>
      <c r="E2" s="6" t="s">
        <v>187</v>
      </c>
      <c r="F2" s="6" t="s">
        <v>187</v>
      </c>
      <c r="G2" s="6" t="s">
        <v>187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63" s="6" customFormat="1" x14ac:dyDescent="0.25">
      <c r="A3" s="5" t="s">
        <v>2</v>
      </c>
      <c r="B3" s="5" t="s">
        <v>3</v>
      </c>
      <c r="C3" s="7">
        <v>13155</v>
      </c>
      <c r="D3" s="6" t="s">
        <v>186</v>
      </c>
      <c r="E3" s="6" t="s">
        <v>187</v>
      </c>
      <c r="F3" s="6" t="s">
        <v>187</v>
      </c>
      <c r="G3" s="6" t="s">
        <v>187</v>
      </c>
      <c r="H3" s="6" t="s">
        <v>188</v>
      </c>
    </row>
    <row r="4" spans="1:63" s="4" customFormat="1" x14ac:dyDescent="0.25">
      <c r="A4" s="4" t="s">
        <v>5</v>
      </c>
      <c r="B4" s="9" t="s">
        <v>6</v>
      </c>
      <c r="C4" s="10">
        <v>13155</v>
      </c>
      <c r="D4" s="9" t="s">
        <v>197</v>
      </c>
      <c r="E4" s="9" t="s">
        <v>212</v>
      </c>
      <c r="F4" s="9">
        <v>0</v>
      </c>
      <c r="G4" s="4">
        <v>0</v>
      </c>
      <c r="H4" s="9" t="s">
        <v>213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</row>
    <row r="5" spans="1:63" s="11" customFormat="1" x14ac:dyDescent="0.25">
      <c r="A5" s="11" t="s">
        <v>5</v>
      </c>
      <c r="B5" s="12" t="s">
        <v>6</v>
      </c>
      <c r="C5" s="13">
        <v>13155</v>
      </c>
      <c r="D5" s="12" t="s">
        <v>197</v>
      </c>
      <c r="E5" s="12" t="s">
        <v>198</v>
      </c>
      <c r="F5" s="12">
        <v>0</v>
      </c>
      <c r="G5" s="11">
        <v>0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</row>
    <row r="6" spans="1:63" s="5" customFormat="1" x14ac:dyDescent="0.25">
      <c r="A6" s="5" t="s">
        <v>7</v>
      </c>
      <c r="B6" s="6" t="s">
        <v>8</v>
      </c>
      <c r="C6" s="7">
        <v>13155</v>
      </c>
      <c r="D6" s="6" t="s">
        <v>9</v>
      </c>
      <c r="E6" s="6" t="s">
        <v>187</v>
      </c>
      <c r="F6" s="6" t="s">
        <v>187</v>
      </c>
      <c r="G6" s="5" t="s">
        <v>187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</row>
    <row r="7" spans="1:63" s="1" customFormat="1" x14ac:dyDescent="0.25">
      <c r="A7" s="1" t="s">
        <v>10</v>
      </c>
      <c r="B7" t="s">
        <v>11</v>
      </c>
      <c r="C7" s="2">
        <v>13155</v>
      </c>
      <c r="D7" t="s">
        <v>4</v>
      </c>
      <c r="E7" t="s">
        <v>189</v>
      </c>
      <c r="F7">
        <v>67</v>
      </c>
      <c r="G7" s="1">
        <v>4</v>
      </c>
      <c r="H7" t="s">
        <v>195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</row>
    <row r="8" spans="1:63" s="1" customFormat="1" x14ac:dyDescent="0.25">
      <c r="A8" s="1" t="s">
        <v>12</v>
      </c>
      <c r="B8" t="s">
        <v>13</v>
      </c>
      <c r="C8" s="2">
        <v>13155</v>
      </c>
      <c r="D8" t="s">
        <v>4</v>
      </c>
      <c r="E8" t="s">
        <v>189</v>
      </c>
      <c r="F8">
        <v>0</v>
      </c>
      <c r="G8" s="1"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</row>
    <row r="9" spans="1:63" s="1" customFormat="1" x14ac:dyDescent="0.25">
      <c r="A9" s="1" t="s">
        <v>14</v>
      </c>
      <c r="B9" s="1" t="s">
        <v>15</v>
      </c>
      <c r="C9" s="2">
        <v>13162</v>
      </c>
      <c r="D9" t="s">
        <v>4</v>
      </c>
      <c r="E9" t="s">
        <v>205</v>
      </c>
      <c r="F9">
        <v>0</v>
      </c>
      <c r="G9" s="1">
        <v>0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</row>
    <row r="10" spans="1:63" s="11" customFormat="1" x14ac:dyDescent="0.25">
      <c r="A10" s="11" t="s">
        <v>14</v>
      </c>
      <c r="B10" s="11" t="s">
        <v>15</v>
      </c>
      <c r="C10" s="13">
        <v>13162</v>
      </c>
      <c r="D10" s="12" t="s">
        <v>4</v>
      </c>
      <c r="E10" s="12" t="s">
        <v>206</v>
      </c>
      <c r="F10" s="12">
        <v>0</v>
      </c>
      <c r="G10" s="11">
        <v>0</v>
      </c>
      <c r="H10" s="11" t="s">
        <v>207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</row>
    <row r="11" spans="1:63" s="16" customFormat="1" x14ac:dyDescent="0.25">
      <c r="A11" s="16" t="s">
        <v>16</v>
      </c>
      <c r="B11" s="16" t="s">
        <v>17</v>
      </c>
      <c r="C11" s="17">
        <v>13162</v>
      </c>
      <c r="D11" s="16" t="s">
        <v>4</v>
      </c>
      <c r="E11" s="16" t="s">
        <v>190</v>
      </c>
      <c r="F11" s="16" t="s">
        <v>211</v>
      </c>
      <c r="G11" s="16">
        <v>0</v>
      </c>
      <c r="H11" s="16" t="s">
        <v>210</v>
      </c>
    </row>
    <row r="12" spans="1:63" x14ac:dyDescent="0.25">
      <c r="A12" s="1" t="s">
        <v>18</v>
      </c>
      <c r="B12" t="s">
        <v>19</v>
      </c>
      <c r="C12" s="2">
        <v>13162</v>
      </c>
      <c r="D12" t="s">
        <v>4</v>
      </c>
      <c r="E12" t="s">
        <v>191</v>
      </c>
      <c r="F12">
        <v>9</v>
      </c>
      <c r="G12" s="1">
        <v>1</v>
      </c>
    </row>
    <row r="13" spans="1:63" s="1" customFormat="1" x14ac:dyDescent="0.25">
      <c r="A13" s="1" t="s">
        <v>20</v>
      </c>
      <c r="B13" t="s">
        <v>21</v>
      </c>
      <c r="C13" s="2">
        <v>13183</v>
      </c>
      <c r="D13" t="s">
        <v>46</v>
      </c>
      <c r="E13" t="s">
        <v>190</v>
      </c>
      <c r="F13">
        <v>6</v>
      </c>
      <c r="G13" s="1">
        <v>0</v>
      </c>
      <c r="H13"/>
    </row>
    <row r="14" spans="1:63" s="1" customFormat="1" x14ac:dyDescent="0.25">
      <c r="A14" s="1" t="s">
        <v>22</v>
      </c>
      <c r="B14" t="s">
        <v>23</v>
      </c>
      <c r="C14" s="2">
        <v>13183</v>
      </c>
      <c r="D14" t="s">
        <v>4</v>
      </c>
      <c r="E14" t="s">
        <v>191</v>
      </c>
      <c r="F14">
        <v>4</v>
      </c>
      <c r="G14" s="1">
        <v>0</v>
      </c>
      <c r="H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</row>
    <row r="15" spans="1:63" s="5" customFormat="1" x14ac:dyDescent="0.25">
      <c r="A15" s="5" t="s">
        <v>24</v>
      </c>
      <c r="B15" s="5" t="s">
        <v>25</v>
      </c>
      <c r="C15" s="7">
        <v>13183</v>
      </c>
      <c r="D15" s="6" t="s">
        <v>9</v>
      </c>
      <c r="E15" s="6" t="s">
        <v>187</v>
      </c>
      <c r="F15" s="6" t="s">
        <v>187</v>
      </c>
      <c r="G15" s="5" t="s">
        <v>187</v>
      </c>
      <c r="H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</row>
    <row r="16" spans="1:63" s="1" customFormat="1" x14ac:dyDescent="0.25">
      <c r="A16" s="1" t="s">
        <v>26</v>
      </c>
      <c r="B16" t="s">
        <v>27</v>
      </c>
      <c r="C16" s="2">
        <v>13183</v>
      </c>
      <c r="D16" t="s">
        <v>4</v>
      </c>
      <c r="E16" t="s">
        <v>191</v>
      </c>
      <c r="F16">
        <v>14</v>
      </c>
      <c r="G16" s="1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</row>
    <row r="17" spans="1:63" s="1" customFormat="1" x14ac:dyDescent="0.25">
      <c r="A17" s="1" t="s">
        <v>28</v>
      </c>
      <c r="B17" s="1" t="s">
        <v>29</v>
      </c>
      <c r="C17" s="2">
        <v>13183</v>
      </c>
      <c r="D17" t="s">
        <v>4</v>
      </c>
      <c r="E17" t="s">
        <v>191</v>
      </c>
      <c r="F17">
        <v>2</v>
      </c>
      <c r="G17" s="1"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</row>
    <row r="18" spans="1:63" s="5" customFormat="1" x14ac:dyDescent="0.25">
      <c r="A18" s="5" t="s">
        <v>30</v>
      </c>
      <c r="B18" s="6" t="s">
        <v>31</v>
      </c>
      <c r="C18" s="7">
        <v>13183</v>
      </c>
      <c r="D18" s="6" t="s">
        <v>9</v>
      </c>
      <c r="E18" s="6" t="s">
        <v>187</v>
      </c>
      <c r="F18" s="6" t="s">
        <v>187</v>
      </c>
      <c r="G18" s="5" t="s">
        <v>187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</row>
    <row r="19" spans="1:63" s="5" customFormat="1" x14ac:dyDescent="0.25">
      <c r="A19" s="5" t="s">
        <v>32</v>
      </c>
      <c r="B19" s="6" t="s">
        <v>33</v>
      </c>
      <c r="C19" s="7">
        <v>13183</v>
      </c>
      <c r="D19" s="6" t="s">
        <v>9</v>
      </c>
      <c r="E19" s="6" t="s">
        <v>187</v>
      </c>
      <c r="F19" s="6" t="s">
        <v>187</v>
      </c>
      <c r="G19" s="5" t="s">
        <v>187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</row>
    <row r="20" spans="1:63" s="1" customFormat="1" x14ac:dyDescent="0.25">
      <c r="A20" s="1" t="s">
        <v>34</v>
      </c>
      <c r="B20" t="s">
        <v>35</v>
      </c>
      <c r="C20" s="2">
        <v>13183</v>
      </c>
      <c r="D20" t="s">
        <v>4</v>
      </c>
      <c r="E20" t="s">
        <v>191</v>
      </c>
      <c r="F20">
        <v>7</v>
      </c>
      <c r="G20" s="1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</row>
    <row r="21" spans="1:63" s="1" customFormat="1" x14ac:dyDescent="0.25">
      <c r="A21" s="1" t="s">
        <v>36</v>
      </c>
      <c r="B21" t="s">
        <v>37</v>
      </c>
      <c r="C21" s="2">
        <v>13183</v>
      </c>
      <c r="D21" t="s">
        <v>4</v>
      </c>
      <c r="E21" t="s">
        <v>189</v>
      </c>
      <c r="F21">
        <v>0</v>
      </c>
      <c r="G21" s="1" t="s">
        <v>214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</row>
    <row r="22" spans="1:63" s="5" customFormat="1" x14ac:dyDescent="0.25">
      <c r="A22" s="5" t="s">
        <v>38</v>
      </c>
      <c r="B22" s="6" t="s">
        <v>39</v>
      </c>
      <c r="C22" s="7">
        <v>13183</v>
      </c>
      <c r="D22" s="6" t="s">
        <v>9</v>
      </c>
      <c r="E22" s="6" t="s">
        <v>187</v>
      </c>
      <c r="F22" s="6" t="s">
        <v>187</v>
      </c>
      <c r="G22" s="5" t="s">
        <v>187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</row>
    <row r="23" spans="1:63" s="5" customFormat="1" x14ac:dyDescent="0.25">
      <c r="A23" s="5" t="s">
        <v>40</v>
      </c>
      <c r="B23" s="6" t="s">
        <v>41</v>
      </c>
      <c r="C23" s="7">
        <v>13190</v>
      </c>
      <c r="D23" s="6" t="s">
        <v>9</v>
      </c>
      <c r="E23" s="6" t="s">
        <v>187</v>
      </c>
      <c r="F23" s="6" t="s">
        <v>187</v>
      </c>
      <c r="G23" s="5" t="s">
        <v>187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</row>
    <row r="24" spans="1:63" s="1" customFormat="1" x14ac:dyDescent="0.25">
      <c r="A24" s="1" t="s">
        <v>42</v>
      </c>
      <c r="B24" s="1" t="s">
        <v>43</v>
      </c>
      <c r="C24" s="2">
        <v>13197</v>
      </c>
      <c r="D24" t="s">
        <v>4</v>
      </c>
      <c r="E24" t="s">
        <v>191</v>
      </c>
      <c r="F24">
        <v>203</v>
      </c>
      <c r="G24" s="1">
        <v>252</v>
      </c>
      <c r="H24"/>
    </row>
    <row r="25" spans="1:63" s="1" customFormat="1" x14ac:dyDescent="0.25">
      <c r="A25" s="1" t="s">
        <v>44</v>
      </c>
      <c r="B25" t="s">
        <v>45</v>
      </c>
      <c r="C25" s="2">
        <v>13211</v>
      </c>
      <c r="D25" t="s">
        <v>4</v>
      </c>
      <c r="E25" t="s">
        <v>208</v>
      </c>
      <c r="F25">
        <v>5</v>
      </c>
      <c r="G25" s="1">
        <v>0</v>
      </c>
      <c r="H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</row>
    <row r="26" spans="1:63" s="11" customFormat="1" x14ac:dyDescent="0.25">
      <c r="A26" s="11" t="s">
        <v>44</v>
      </c>
      <c r="B26" s="12" t="s">
        <v>45</v>
      </c>
      <c r="C26" s="13">
        <v>13211</v>
      </c>
      <c r="D26" s="12" t="s">
        <v>4</v>
      </c>
      <c r="E26" s="12" t="s">
        <v>209</v>
      </c>
      <c r="F26" s="12">
        <v>0</v>
      </c>
      <c r="G26" s="11">
        <v>0</v>
      </c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</row>
    <row r="27" spans="1:63" s="5" customFormat="1" x14ac:dyDescent="0.25">
      <c r="A27" s="5" t="s">
        <v>47</v>
      </c>
      <c r="B27" s="6" t="s">
        <v>48</v>
      </c>
      <c r="C27" s="7">
        <v>13211</v>
      </c>
      <c r="D27" s="6" t="s">
        <v>9</v>
      </c>
      <c r="E27" s="6" t="s">
        <v>187</v>
      </c>
      <c r="F27" s="6" t="s">
        <v>187</v>
      </c>
      <c r="G27" s="5" t="s">
        <v>187</v>
      </c>
      <c r="H27" s="6" t="s">
        <v>199</v>
      </c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</row>
    <row r="28" spans="1:63" s="1" customFormat="1" x14ac:dyDescent="0.25">
      <c r="A28" s="1" t="s">
        <v>49</v>
      </c>
      <c r="B28" s="1" t="s">
        <v>50</v>
      </c>
      <c r="C28" s="2">
        <v>13211</v>
      </c>
      <c r="D28" t="s">
        <v>4</v>
      </c>
      <c r="E28" t="s">
        <v>189</v>
      </c>
      <c r="F28">
        <v>0</v>
      </c>
      <c r="G28" s="4" t="s">
        <v>214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</row>
    <row r="29" spans="1:63" s="5" customFormat="1" x14ac:dyDescent="0.25">
      <c r="A29" s="5" t="s">
        <v>51</v>
      </c>
      <c r="B29" s="6" t="s">
        <v>52</v>
      </c>
      <c r="C29" s="7">
        <v>13211</v>
      </c>
      <c r="D29" s="6" t="s">
        <v>9</v>
      </c>
      <c r="E29" s="6" t="s">
        <v>187</v>
      </c>
      <c r="F29" s="6" t="s">
        <v>187</v>
      </c>
      <c r="G29" s="5" t="s">
        <v>187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</row>
    <row r="30" spans="1:63" s="5" customFormat="1" x14ac:dyDescent="0.25">
      <c r="A30" s="5" t="s">
        <v>53</v>
      </c>
      <c r="B30" s="6" t="s">
        <v>54</v>
      </c>
      <c r="C30" s="7">
        <v>13211</v>
      </c>
      <c r="D30" s="6" t="s">
        <v>9</v>
      </c>
      <c r="E30" s="6" t="s">
        <v>187</v>
      </c>
      <c r="F30" s="6" t="s">
        <v>187</v>
      </c>
      <c r="G30" s="5" t="s">
        <v>187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</row>
    <row r="31" spans="1:63" s="5" customFormat="1" x14ac:dyDescent="0.25">
      <c r="A31" s="5" t="s">
        <v>55</v>
      </c>
      <c r="B31" s="6" t="s">
        <v>56</v>
      </c>
      <c r="C31" s="7">
        <v>13211</v>
      </c>
      <c r="D31" s="6" t="s">
        <v>9</v>
      </c>
      <c r="E31" s="6" t="s">
        <v>187</v>
      </c>
      <c r="F31" s="6" t="s">
        <v>187</v>
      </c>
      <c r="G31" s="5" t="s">
        <v>187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</row>
    <row r="32" spans="1:63" s="5" customFormat="1" x14ac:dyDescent="0.25">
      <c r="A32" s="5" t="s">
        <v>57</v>
      </c>
      <c r="B32" s="6" t="s">
        <v>58</v>
      </c>
      <c r="C32" s="7">
        <v>13211</v>
      </c>
      <c r="D32" s="6" t="s">
        <v>9</v>
      </c>
      <c r="E32" s="6" t="s">
        <v>187</v>
      </c>
      <c r="F32" s="6" t="s">
        <v>187</v>
      </c>
      <c r="G32" s="5" t="s">
        <v>187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</row>
    <row r="33" spans="1:63" s="5" customFormat="1" x14ac:dyDescent="0.25">
      <c r="A33" s="5" t="s">
        <v>59</v>
      </c>
      <c r="B33" s="6" t="s">
        <v>60</v>
      </c>
      <c r="C33" s="7">
        <v>13211</v>
      </c>
      <c r="D33" s="6" t="s">
        <v>9</v>
      </c>
      <c r="E33" s="6" t="s">
        <v>187</v>
      </c>
      <c r="F33" s="6" t="s">
        <v>187</v>
      </c>
      <c r="G33" s="5" t="s">
        <v>187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</row>
    <row r="34" spans="1:63" s="5" customFormat="1" x14ac:dyDescent="0.25">
      <c r="A34" s="5" t="s">
        <v>61</v>
      </c>
      <c r="B34" s="6" t="s">
        <v>62</v>
      </c>
      <c r="C34" s="7">
        <v>13211</v>
      </c>
      <c r="D34" s="6" t="s">
        <v>9</v>
      </c>
      <c r="E34" s="6" t="s">
        <v>187</v>
      </c>
      <c r="F34" s="6" t="s">
        <v>187</v>
      </c>
      <c r="G34" s="5" t="s">
        <v>187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</row>
    <row r="35" spans="1:63" s="5" customFormat="1" x14ac:dyDescent="0.25">
      <c r="A35" s="5" t="s">
        <v>63</v>
      </c>
      <c r="B35" s="6" t="s">
        <v>64</v>
      </c>
      <c r="C35" s="7">
        <v>13211</v>
      </c>
      <c r="D35" s="6" t="s">
        <v>9</v>
      </c>
      <c r="E35" s="6" t="s">
        <v>187</v>
      </c>
      <c r="F35" s="6" t="s">
        <v>187</v>
      </c>
      <c r="G35" s="5" t="s">
        <v>187</v>
      </c>
      <c r="H35" s="6" t="s">
        <v>199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</row>
    <row r="36" spans="1:63" s="1" customFormat="1" x14ac:dyDescent="0.25">
      <c r="A36" s="1" t="s">
        <v>65</v>
      </c>
      <c r="B36" t="s">
        <v>66</v>
      </c>
      <c r="C36" s="2">
        <v>13218</v>
      </c>
      <c r="D36" t="s">
        <v>4</v>
      </c>
      <c r="E36" t="s">
        <v>189</v>
      </c>
      <c r="F36">
        <v>0</v>
      </c>
      <c r="G36" s="1">
        <v>0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</row>
    <row r="37" spans="1:63" s="1" customFormat="1" x14ac:dyDescent="0.25">
      <c r="A37" s="1" t="s">
        <v>67</v>
      </c>
      <c r="B37" s="1" t="s">
        <v>68</v>
      </c>
      <c r="C37" s="2">
        <v>13225</v>
      </c>
      <c r="D37" t="s">
        <v>4</v>
      </c>
      <c r="E37" t="s">
        <v>191</v>
      </c>
      <c r="F37">
        <v>0</v>
      </c>
      <c r="G37" s="1">
        <v>0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</row>
    <row r="38" spans="1:63" s="1" customFormat="1" x14ac:dyDescent="0.25">
      <c r="A38" s="1" t="s">
        <v>69</v>
      </c>
      <c r="B38" t="s">
        <v>70</v>
      </c>
      <c r="C38" s="2">
        <v>13239</v>
      </c>
      <c r="D38" t="s">
        <v>71</v>
      </c>
      <c r="E38" t="s">
        <v>191</v>
      </c>
      <c r="F38">
        <v>0</v>
      </c>
      <c r="G38" s="4" t="s">
        <v>214</v>
      </c>
      <c r="H38"/>
    </row>
    <row r="39" spans="1:63" s="1" customFormat="1" x14ac:dyDescent="0.25">
      <c r="A39" s="1" t="s">
        <v>72</v>
      </c>
      <c r="B39" t="s">
        <v>73</v>
      </c>
      <c r="C39" s="2">
        <v>13239</v>
      </c>
      <c r="D39" t="s">
        <v>4</v>
      </c>
      <c r="E39" t="s">
        <v>192</v>
      </c>
      <c r="F39">
        <v>0</v>
      </c>
      <c r="G39" s="4" t="s">
        <v>214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</row>
    <row r="40" spans="1:63" s="5" customFormat="1" x14ac:dyDescent="0.25">
      <c r="A40" s="5" t="s">
        <v>74</v>
      </c>
      <c r="B40" s="6" t="s">
        <v>75</v>
      </c>
      <c r="C40" s="7">
        <v>13239</v>
      </c>
      <c r="D40" s="6" t="s">
        <v>9</v>
      </c>
      <c r="E40" s="6" t="s">
        <v>187</v>
      </c>
      <c r="F40" s="6" t="s">
        <v>187</v>
      </c>
      <c r="G40" s="5" t="s">
        <v>187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</row>
    <row r="41" spans="1:63" s="1" customFormat="1" x14ac:dyDescent="0.25">
      <c r="A41" s="1" t="s">
        <v>76</v>
      </c>
      <c r="B41" t="s">
        <v>77</v>
      </c>
      <c r="C41" s="2">
        <v>13246</v>
      </c>
      <c r="D41" t="s">
        <v>4</v>
      </c>
      <c r="E41" t="s">
        <v>191</v>
      </c>
      <c r="F41">
        <v>6</v>
      </c>
      <c r="G41" s="1">
        <v>0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</row>
    <row r="42" spans="1:63" s="5" customFormat="1" x14ac:dyDescent="0.25">
      <c r="A42" s="5" t="s">
        <v>79</v>
      </c>
      <c r="B42" s="6" t="s">
        <v>80</v>
      </c>
      <c r="C42" s="7">
        <v>13267</v>
      </c>
      <c r="D42" s="6" t="s">
        <v>9</v>
      </c>
      <c r="E42" s="6" t="s">
        <v>187</v>
      </c>
      <c r="F42" s="6" t="s">
        <v>187</v>
      </c>
      <c r="G42" s="5" t="s">
        <v>187</v>
      </c>
      <c r="H42" s="6"/>
    </row>
    <row r="43" spans="1:63" s="5" customFormat="1" x14ac:dyDescent="0.25">
      <c r="A43" s="5" t="s">
        <v>81</v>
      </c>
      <c r="B43" s="6" t="s">
        <v>82</v>
      </c>
      <c r="C43" s="7">
        <v>13267</v>
      </c>
      <c r="D43" s="6" t="s">
        <v>9</v>
      </c>
      <c r="E43" s="6" t="s">
        <v>187</v>
      </c>
      <c r="F43" s="6" t="s">
        <v>187</v>
      </c>
      <c r="G43" s="5" t="s">
        <v>187</v>
      </c>
      <c r="H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</row>
    <row r="44" spans="1:63" s="1" customFormat="1" x14ac:dyDescent="0.25">
      <c r="A44" s="1" t="s">
        <v>83</v>
      </c>
      <c r="B44" t="s">
        <v>84</v>
      </c>
      <c r="C44" s="2">
        <v>13267</v>
      </c>
      <c r="D44" t="s">
        <v>85</v>
      </c>
      <c r="E44" t="s">
        <v>189</v>
      </c>
      <c r="F44">
        <v>0</v>
      </c>
      <c r="G44" s="1">
        <v>0</v>
      </c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</row>
    <row r="45" spans="1:63" s="1" customFormat="1" x14ac:dyDescent="0.25">
      <c r="A45" s="1" t="s">
        <v>86</v>
      </c>
      <c r="B45" t="s">
        <v>87</v>
      </c>
      <c r="C45" s="2">
        <v>13267</v>
      </c>
      <c r="D45" t="s">
        <v>4</v>
      </c>
      <c r="E45" t="s">
        <v>192</v>
      </c>
      <c r="F45">
        <v>0</v>
      </c>
      <c r="G45" s="1">
        <v>0</v>
      </c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</row>
    <row r="46" spans="1:63" s="5" customFormat="1" ht="15" customHeight="1" x14ac:dyDescent="0.25">
      <c r="A46" s="5" t="s">
        <v>88</v>
      </c>
      <c r="B46" s="6" t="s">
        <v>89</v>
      </c>
      <c r="C46" s="7">
        <v>13267</v>
      </c>
      <c r="D46" s="6" t="s">
        <v>9</v>
      </c>
      <c r="E46" s="6" t="s">
        <v>187</v>
      </c>
      <c r="F46" s="6" t="s">
        <v>187</v>
      </c>
      <c r="G46" s="5" t="s">
        <v>187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</row>
    <row r="47" spans="1:63" s="5" customFormat="1" x14ac:dyDescent="0.25">
      <c r="A47" s="5" t="s">
        <v>90</v>
      </c>
      <c r="B47" s="6" t="s">
        <v>91</v>
      </c>
      <c r="C47" s="7">
        <v>13267</v>
      </c>
      <c r="D47" s="6" t="s">
        <v>9</v>
      </c>
      <c r="E47" s="6" t="s">
        <v>187</v>
      </c>
      <c r="F47" s="6" t="s">
        <v>187</v>
      </c>
      <c r="G47" s="5" t="s">
        <v>187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</row>
    <row r="48" spans="1:63" s="1" customFormat="1" x14ac:dyDescent="0.25">
      <c r="A48" s="1" t="s">
        <v>92</v>
      </c>
      <c r="B48" t="s">
        <v>93</v>
      </c>
      <c r="C48" s="2">
        <v>13267</v>
      </c>
      <c r="D48" t="s">
        <v>4</v>
      </c>
      <c r="E48" t="s">
        <v>192</v>
      </c>
      <c r="F48">
        <v>0</v>
      </c>
      <c r="G48" s="1">
        <v>0</v>
      </c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63" s="5" customFormat="1" x14ac:dyDescent="0.25">
      <c r="A49" s="5" t="s">
        <v>94</v>
      </c>
      <c r="B49" s="6" t="s">
        <v>95</v>
      </c>
      <c r="C49" s="7">
        <v>13267</v>
      </c>
      <c r="D49" s="6" t="s">
        <v>9</v>
      </c>
      <c r="E49" s="6" t="s">
        <v>187</v>
      </c>
      <c r="F49" s="6" t="s">
        <v>187</v>
      </c>
      <c r="G49" s="5" t="s">
        <v>187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</row>
    <row r="50" spans="1:63" s="5" customFormat="1" x14ac:dyDescent="0.25">
      <c r="A50" s="5" t="s">
        <v>96</v>
      </c>
      <c r="B50" s="6" t="s">
        <v>97</v>
      </c>
      <c r="C50" s="7">
        <v>13267</v>
      </c>
      <c r="D50" s="6" t="s">
        <v>9</v>
      </c>
      <c r="E50" s="6" t="s">
        <v>187</v>
      </c>
      <c r="F50" s="6" t="s">
        <v>187</v>
      </c>
      <c r="G50" s="5" t="s">
        <v>187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</row>
    <row r="51" spans="1:63" s="1" customFormat="1" x14ac:dyDescent="0.25">
      <c r="A51" s="1" t="s">
        <v>98</v>
      </c>
      <c r="B51" t="s">
        <v>99</v>
      </c>
      <c r="C51" s="2">
        <v>13267</v>
      </c>
      <c r="D51" t="s">
        <v>4</v>
      </c>
      <c r="E51" t="s">
        <v>193</v>
      </c>
      <c r="F51">
        <v>0</v>
      </c>
      <c r="G51" s="1">
        <v>0</v>
      </c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</row>
    <row r="52" spans="1:63" s="1" customFormat="1" x14ac:dyDescent="0.25">
      <c r="A52" s="1" t="s">
        <v>100</v>
      </c>
      <c r="B52" t="s">
        <v>101</v>
      </c>
      <c r="C52" s="2">
        <v>13288</v>
      </c>
      <c r="D52" t="s">
        <v>4</v>
      </c>
      <c r="E52" t="s">
        <v>192</v>
      </c>
      <c r="F52">
        <v>0</v>
      </c>
      <c r="G52" s="1">
        <v>0</v>
      </c>
      <c r="H52"/>
    </row>
    <row r="53" spans="1:63" s="1" customFormat="1" x14ac:dyDescent="0.25">
      <c r="A53" s="4" t="s">
        <v>102</v>
      </c>
      <c r="B53" t="s">
        <v>103</v>
      </c>
      <c r="C53" s="2">
        <v>13288</v>
      </c>
      <c r="D53" t="s">
        <v>4</v>
      </c>
      <c r="E53" t="s">
        <v>193</v>
      </c>
      <c r="F53">
        <v>0</v>
      </c>
      <c r="G53" s="1">
        <v>0</v>
      </c>
      <c r="H53" t="s">
        <v>194</v>
      </c>
    </row>
    <row r="54" spans="1:63" s="5" customFormat="1" x14ac:dyDescent="0.25">
      <c r="A54" s="5" t="s">
        <v>104</v>
      </c>
      <c r="B54" s="6" t="s">
        <v>105</v>
      </c>
      <c r="C54" s="7">
        <v>13288</v>
      </c>
      <c r="D54" s="6" t="s">
        <v>9</v>
      </c>
      <c r="E54" s="6" t="s">
        <v>187</v>
      </c>
      <c r="F54" s="6" t="s">
        <v>187</v>
      </c>
      <c r="G54" s="5" t="s">
        <v>187</v>
      </c>
      <c r="H54" s="6"/>
    </row>
    <row r="55" spans="1:63" s="1" customFormat="1" x14ac:dyDescent="0.25">
      <c r="A55" s="1" t="s">
        <v>106</v>
      </c>
      <c r="B55" t="s">
        <v>107</v>
      </c>
      <c r="C55" s="2">
        <v>13288</v>
      </c>
      <c r="D55" t="s">
        <v>4</v>
      </c>
      <c r="E55" t="s">
        <v>189</v>
      </c>
      <c r="F55">
        <v>60</v>
      </c>
      <c r="G55" s="1">
        <v>0</v>
      </c>
      <c r="H55" s="8" t="s">
        <v>200</v>
      </c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</row>
    <row r="56" spans="1:63" s="1" customFormat="1" x14ac:dyDescent="0.25">
      <c r="A56" s="1" t="s">
        <v>108</v>
      </c>
      <c r="B56" t="s">
        <v>109</v>
      </c>
      <c r="C56" s="2">
        <v>13288</v>
      </c>
      <c r="D56" t="s">
        <v>4</v>
      </c>
      <c r="E56" t="s">
        <v>191</v>
      </c>
      <c r="F56">
        <v>0</v>
      </c>
      <c r="G56" s="1">
        <v>0</v>
      </c>
      <c r="H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</row>
    <row r="57" spans="1:63" s="5" customFormat="1" x14ac:dyDescent="0.25">
      <c r="A57" s="5" t="s">
        <v>110</v>
      </c>
      <c r="B57" s="6" t="s">
        <v>111</v>
      </c>
      <c r="C57" s="7">
        <v>13288</v>
      </c>
      <c r="D57" s="6" t="s">
        <v>9</v>
      </c>
      <c r="E57" s="6" t="s">
        <v>187</v>
      </c>
      <c r="F57" s="6" t="s">
        <v>187</v>
      </c>
      <c r="G57" s="5" t="s">
        <v>187</v>
      </c>
      <c r="H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</row>
    <row r="58" spans="1:63" s="1" customFormat="1" x14ac:dyDescent="0.25">
      <c r="A58" s="1" t="s">
        <v>112</v>
      </c>
      <c r="B58" s="1" t="s">
        <v>113</v>
      </c>
      <c r="C58" s="2">
        <v>13288</v>
      </c>
      <c r="D58" t="s">
        <v>4</v>
      </c>
      <c r="E58" t="s">
        <v>191</v>
      </c>
      <c r="F58">
        <v>4</v>
      </c>
      <c r="G58" s="1">
        <v>0</v>
      </c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</row>
    <row r="59" spans="1:63" s="1" customFormat="1" x14ac:dyDescent="0.25">
      <c r="A59" s="1" t="s">
        <v>114</v>
      </c>
      <c r="B59" t="s">
        <v>115</v>
      </c>
      <c r="C59" s="2">
        <v>13288</v>
      </c>
      <c r="D59" t="s">
        <v>4</v>
      </c>
      <c r="E59" t="s">
        <v>193</v>
      </c>
      <c r="F59">
        <v>0</v>
      </c>
      <c r="G59" s="1">
        <v>0</v>
      </c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</row>
    <row r="60" spans="1:63" s="1" customFormat="1" x14ac:dyDescent="0.25">
      <c r="A60" s="1" t="s">
        <v>116</v>
      </c>
      <c r="B60" t="s">
        <v>117</v>
      </c>
      <c r="C60" s="2">
        <v>13288</v>
      </c>
      <c r="D60" t="s">
        <v>4</v>
      </c>
      <c r="E60" t="s">
        <v>189</v>
      </c>
      <c r="F60">
        <v>17</v>
      </c>
      <c r="G60" s="1">
        <v>0</v>
      </c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</row>
    <row r="61" spans="1:63" s="1" customFormat="1" x14ac:dyDescent="0.25">
      <c r="A61" s="1" t="s">
        <v>118</v>
      </c>
      <c r="B61" t="s">
        <v>119</v>
      </c>
      <c r="C61" s="2">
        <v>13295</v>
      </c>
      <c r="D61" t="s">
        <v>4</v>
      </c>
      <c r="E61" t="s">
        <v>190</v>
      </c>
      <c r="F61">
        <v>35</v>
      </c>
      <c r="G61" s="1">
        <v>0</v>
      </c>
      <c r="H61"/>
    </row>
    <row r="62" spans="1:63" s="1" customFormat="1" x14ac:dyDescent="0.25">
      <c r="A62" s="1" t="s">
        <v>120</v>
      </c>
      <c r="B62" t="s">
        <v>121</v>
      </c>
      <c r="C62" s="2">
        <v>13295</v>
      </c>
      <c r="D62" t="s">
        <v>4</v>
      </c>
      <c r="E62" t="s">
        <v>192</v>
      </c>
      <c r="F62">
        <v>0</v>
      </c>
      <c r="G62" s="1">
        <v>0</v>
      </c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</row>
    <row r="63" spans="1:63" s="1" customFormat="1" x14ac:dyDescent="0.25">
      <c r="A63" s="1" t="s">
        <v>122</v>
      </c>
      <c r="B63" t="s">
        <v>123</v>
      </c>
      <c r="C63" s="2">
        <v>13295</v>
      </c>
      <c r="D63" t="s">
        <v>4</v>
      </c>
      <c r="E63" t="s">
        <v>189</v>
      </c>
      <c r="F63">
        <v>0</v>
      </c>
      <c r="G63" s="1">
        <v>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</row>
    <row r="64" spans="1:63" s="4" customFormat="1" x14ac:dyDescent="0.25">
      <c r="A64" s="4" t="s">
        <v>124</v>
      </c>
      <c r="B64" s="9" t="s">
        <v>125</v>
      </c>
      <c r="C64" s="10">
        <v>13295</v>
      </c>
      <c r="D64" s="9" t="s">
        <v>4</v>
      </c>
      <c r="E64" s="9" t="s">
        <v>193</v>
      </c>
      <c r="F64" s="4">
        <v>17</v>
      </c>
      <c r="G64" s="4" t="s">
        <v>214</v>
      </c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</row>
    <row r="65" spans="1:63" s="1" customFormat="1" x14ac:dyDescent="0.25">
      <c r="A65" s="1" t="s">
        <v>126</v>
      </c>
      <c r="B65" t="s">
        <v>127</v>
      </c>
      <c r="C65" s="2">
        <v>13295</v>
      </c>
      <c r="D65" t="s">
        <v>4</v>
      </c>
      <c r="E65" t="s">
        <v>189</v>
      </c>
      <c r="F65">
        <v>0</v>
      </c>
      <c r="G65" s="1">
        <v>0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</row>
    <row r="66" spans="1:63" s="14" customFormat="1" x14ac:dyDescent="0.25">
      <c r="A66" s="14" t="s">
        <v>128</v>
      </c>
      <c r="B66" s="14" t="s">
        <v>129</v>
      </c>
      <c r="C66" s="15">
        <v>13449</v>
      </c>
      <c r="D66" s="14" t="s">
        <v>9</v>
      </c>
      <c r="E66" s="14" t="s">
        <v>187</v>
      </c>
      <c r="F66" s="14" t="s">
        <v>187</v>
      </c>
      <c r="G66" s="14" t="s">
        <v>187</v>
      </c>
      <c r="H66" s="14" t="s">
        <v>210</v>
      </c>
    </row>
    <row r="67" spans="1:63" s="5" customFormat="1" x14ac:dyDescent="0.25">
      <c r="A67" s="5" t="s">
        <v>130</v>
      </c>
      <c r="B67" s="6" t="s">
        <v>131</v>
      </c>
      <c r="C67" s="7">
        <v>13463</v>
      </c>
      <c r="D67" s="6" t="s">
        <v>9</v>
      </c>
      <c r="E67" s="6" t="s">
        <v>187</v>
      </c>
      <c r="F67" s="6" t="s">
        <v>187</v>
      </c>
      <c r="G67" s="5" t="s">
        <v>187</v>
      </c>
      <c r="H67" s="6"/>
    </row>
    <row r="68" spans="1:63" s="5" customFormat="1" x14ac:dyDescent="0.25">
      <c r="A68" s="5" t="s">
        <v>132</v>
      </c>
      <c r="B68" s="6" t="s">
        <v>133</v>
      </c>
      <c r="C68" s="7">
        <v>13463</v>
      </c>
      <c r="D68" s="6" t="s">
        <v>9</v>
      </c>
      <c r="E68" s="6" t="s">
        <v>187</v>
      </c>
      <c r="F68" s="6" t="s">
        <v>187</v>
      </c>
      <c r="G68" s="5" t="s">
        <v>187</v>
      </c>
      <c r="H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1:63" s="5" customFormat="1" x14ac:dyDescent="0.25">
      <c r="A69" s="5" t="s">
        <v>134</v>
      </c>
      <c r="B69" s="6" t="s">
        <v>135</v>
      </c>
      <c r="C69" s="7">
        <v>13463</v>
      </c>
      <c r="D69" s="6" t="s">
        <v>9</v>
      </c>
      <c r="E69" s="6" t="s">
        <v>187</v>
      </c>
      <c r="F69" s="6" t="s">
        <v>187</v>
      </c>
      <c r="G69" s="5" t="s">
        <v>187</v>
      </c>
      <c r="H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1:63" s="5" customFormat="1" x14ac:dyDescent="0.25">
      <c r="A70" s="5" t="s">
        <v>136</v>
      </c>
      <c r="B70" s="6" t="s">
        <v>137</v>
      </c>
      <c r="C70" s="7">
        <v>13463</v>
      </c>
      <c r="D70" s="6" t="s">
        <v>9</v>
      </c>
      <c r="E70" s="6" t="s">
        <v>187</v>
      </c>
      <c r="F70" s="6" t="s">
        <v>187</v>
      </c>
      <c r="G70" s="5" t="s">
        <v>187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1:63" s="5" customFormat="1" x14ac:dyDescent="0.25">
      <c r="A71" s="5" t="s">
        <v>138</v>
      </c>
      <c r="B71" s="6" t="s">
        <v>139</v>
      </c>
      <c r="C71" s="7">
        <v>13463</v>
      </c>
      <c r="D71" s="6" t="s">
        <v>9</v>
      </c>
      <c r="E71" s="6" t="s">
        <v>187</v>
      </c>
      <c r="F71" s="6" t="s">
        <v>187</v>
      </c>
      <c r="G71" s="5" t="s">
        <v>187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1:63" s="4" customFormat="1" x14ac:dyDescent="0.25">
      <c r="A72" s="4" t="s">
        <v>140</v>
      </c>
      <c r="B72" s="4" t="s">
        <v>141</v>
      </c>
      <c r="C72" s="10">
        <v>13463</v>
      </c>
      <c r="D72" s="9" t="s">
        <v>4</v>
      </c>
      <c r="E72" s="9" t="s">
        <v>189</v>
      </c>
      <c r="F72" s="9">
        <v>0</v>
      </c>
      <c r="G72" s="4">
        <v>0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</row>
    <row r="73" spans="1:63" s="5" customFormat="1" x14ac:dyDescent="0.25">
      <c r="A73" s="5" t="s">
        <v>142</v>
      </c>
      <c r="B73" s="6" t="s">
        <v>143</v>
      </c>
      <c r="C73" s="7">
        <v>13463</v>
      </c>
      <c r="D73" s="6" t="s">
        <v>9</v>
      </c>
      <c r="E73" s="6" t="s">
        <v>187</v>
      </c>
      <c r="F73" s="6" t="s">
        <v>187</v>
      </c>
      <c r="G73" s="5" t="s">
        <v>187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1:63" s="1" customFormat="1" x14ac:dyDescent="0.25">
      <c r="A74" s="1" t="s">
        <v>144</v>
      </c>
      <c r="B74" t="s">
        <v>145</v>
      </c>
      <c r="C74" s="2">
        <v>13463</v>
      </c>
      <c r="D74" t="s">
        <v>146</v>
      </c>
      <c r="E74" t="s">
        <v>191</v>
      </c>
      <c r="F74">
        <v>0</v>
      </c>
      <c r="G74" s="1">
        <v>0</v>
      </c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</row>
    <row r="75" spans="1:63" s="14" customFormat="1" x14ac:dyDescent="0.25">
      <c r="A75" s="14" t="s">
        <v>147</v>
      </c>
      <c r="B75" s="14" t="s">
        <v>148</v>
      </c>
      <c r="C75" s="15">
        <v>13463</v>
      </c>
      <c r="D75" s="14" t="s">
        <v>186</v>
      </c>
      <c r="E75" s="14" t="s">
        <v>187</v>
      </c>
      <c r="F75" s="14" t="s">
        <v>187</v>
      </c>
      <c r="G75" s="14" t="s">
        <v>187</v>
      </c>
      <c r="H75" s="14" t="s">
        <v>210</v>
      </c>
      <c r="I75" s="14" t="s">
        <v>201</v>
      </c>
    </row>
    <row r="76" spans="1:63" s="5" customFormat="1" x14ac:dyDescent="0.25">
      <c r="A76" s="5" t="s">
        <v>149</v>
      </c>
      <c r="B76" s="6" t="s">
        <v>150</v>
      </c>
      <c r="C76" s="7">
        <v>13463</v>
      </c>
      <c r="D76" s="6" t="s">
        <v>9</v>
      </c>
      <c r="E76" s="6" t="s">
        <v>187</v>
      </c>
      <c r="F76" s="6" t="s">
        <v>187</v>
      </c>
      <c r="G76" s="5" t="s">
        <v>187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1:63" s="5" customFormat="1" x14ac:dyDescent="0.25">
      <c r="A77" s="5" t="s">
        <v>151</v>
      </c>
      <c r="B77" s="6" t="s">
        <v>152</v>
      </c>
      <c r="C77" s="7">
        <v>13463</v>
      </c>
      <c r="D77" s="6" t="s">
        <v>9</v>
      </c>
      <c r="E77" s="6" t="s">
        <v>187</v>
      </c>
      <c r="F77" s="6" t="s">
        <v>187</v>
      </c>
      <c r="G77" s="5" t="s">
        <v>187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1:63" s="5" customFormat="1" x14ac:dyDescent="0.25">
      <c r="A78" s="5" t="s">
        <v>153</v>
      </c>
      <c r="B78" s="6" t="s">
        <v>154</v>
      </c>
      <c r="C78" s="7">
        <v>13463</v>
      </c>
      <c r="D78" s="6" t="s">
        <v>9</v>
      </c>
      <c r="E78" s="6" t="s">
        <v>187</v>
      </c>
      <c r="F78" s="6" t="s">
        <v>187</v>
      </c>
      <c r="G78" s="5" t="s">
        <v>187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1:63" s="1" customFormat="1" x14ac:dyDescent="0.25">
      <c r="A79" s="1" t="s">
        <v>155</v>
      </c>
      <c r="B79" t="s">
        <v>156</v>
      </c>
      <c r="C79" s="2">
        <v>13463</v>
      </c>
      <c r="D79" t="s">
        <v>4</v>
      </c>
      <c r="E79" t="s">
        <v>191</v>
      </c>
      <c r="F79">
        <v>0</v>
      </c>
      <c r="G79" s="4" t="s">
        <v>214</v>
      </c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</row>
    <row r="80" spans="1:63" s="1" customFormat="1" x14ac:dyDescent="0.25">
      <c r="A80" s="1" t="s">
        <v>157</v>
      </c>
      <c r="B80" t="s">
        <v>158</v>
      </c>
      <c r="C80" s="2">
        <v>13491</v>
      </c>
      <c r="D80" t="s">
        <v>4</v>
      </c>
      <c r="E80" t="s">
        <v>192</v>
      </c>
      <c r="F80">
        <v>1</v>
      </c>
      <c r="G80" s="1">
        <v>0</v>
      </c>
      <c r="H80"/>
    </row>
    <row r="81" spans="1:63" s="11" customFormat="1" x14ac:dyDescent="0.25">
      <c r="A81" s="11" t="s">
        <v>157</v>
      </c>
      <c r="B81" s="12" t="s">
        <v>158</v>
      </c>
      <c r="C81" s="13">
        <v>13491</v>
      </c>
      <c r="D81" s="12" t="s">
        <v>202</v>
      </c>
      <c r="E81" s="12" t="s">
        <v>192</v>
      </c>
      <c r="F81" s="12">
        <v>0</v>
      </c>
      <c r="G81" s="11" t="s">
        <v>203</v>
      </c>
      <c r="H81" s="12" t="s">
        <v>204</v>
      </c>
    </row>
    <row r="82" spans="1:63" s="5" customFormat="1" x14ac:dyDescent="0.25">
      <c r="A82" s="5" t="s">
        <v>159</v>
      </c>
      <c r="B82" s="6" t="s">
        <v>160</v>
      </c>
      <c r="C82" s="7">
        <v>13491</v>
      </c>
      <c r="D82" s="6" t="s">
        <v>9</v>
      </c>
      <c r="E82" s="6" t="s">
        <v>187</v>
      </c>
      <c r="F82" s="6" t="s">
        <v>187</v>
      </c>
      <c r="G82" s="5" t="s">
        <v>187</v>
      </c>
      <c r="H82" s="6"/>
    </row>
    <row r="83" spans="1:63" s="1" customFormat="1" x14ac:dyDescent="0.25">
      <c r="A83" s="1" t="s">
        <v>161</v>
      </c>
      <c r="B83" s="1" t="s">
        <v>162</v>
      </c>
      <c r="C83" s="2">
        <v>13491</v>
      </c>
      <c r="D83" t="s">
        <v>4</v>
      </c>
      <c r="E83" t="s">
        <v>189</v>
      </c>
      <c r="F83">
        <v>3</v>
      </c>
      <c r="G83" s="1">
        <v>0</v>
      </c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</row>
    <row r="84" spans="1:63" s="1" customFormat="1" x14ac:dyDescent="0.25">
      <c r="A84" s="1" t="s">
        <v>163</v>
      </c>
      <c r="B84" t="s">
        <v>164</v>
      </c>
      <c r="C84" s="2">
        <v>13491</v>
      </c>
      <c r="D84" t="s">
        <v>4</v>
      </c>
      <c r="E84" t="s">
        <v>78</v>
      </c>
      <c r="F84">
        <v>4</v>
      </c>
      <c r="G84" s="1" t="s">
        <v>214</v>
      </c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</row>
    <row r="85" spans="1:63" s="1" customFormat="1" x14ac:dyDescent="0.25">
      <c r="A85" s="1" t="s">
        <v>165</v>
      </c>
      <c r="B85" t="s">
        <v>166</v>
      </c>
      <c r="C85" s="2">
        <v>13491</v>
      </c>
      <c r="D85" t="s">
        <v>4</v>
      </c>
      <c r="E85" t="s">
        <v>189</v>
      </c>
      <c r="F85">
        <v>2</v>
      </c>
      <c r="G85" s="1">
        <v>0</v>
      </c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</row>
    <row r="86" spans="1:63" s="14" customFormat="1" x14ac:dyDescent="0.25">
      <c r="A86" s="14" t="s">
        <v>167</v>
      </c>
      <c r="B86" s="14" t="s">
        <v>168</v>
      </c>
      <c r="C86" s="15">
        <v>13491</v>
      </c>
      <c r="D86" s="14" t="s">
        <v>9</v>
      </c>
      <c r="E86" s="14" t="s">
        <v>187</v>
      </c>
      <c r="F86" s="14" t="s">
        <v>187</v>
      </c>
      <c r="G86" s="14" t="s">
        <v>187</v>
      </c>
    </row>
    <row r="87" spans="1:63" s="5" customFormat="1" x14ac:dyDescent="0.25">
      <c r="A87" s="5" t="s">
        <v>169</v>
      </c>
      <c r="B87" s="6" t="s">
        <v>170</v>
      </c>
      <c r="C87" s="7">
        <v>13491</v>
      </c>
      <c r="D87" s="6" t="s">
        <v>9</v>
      </c>
      <c r="E87" s="6" t="s">
        <v>187</v>
      </c>
      <c r="F87" s="6" t="s">
        <v>187</v>
      </c>
      <c r="G87" s="5" t="s">
        <v>187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1:63" s="1" customFormat="1" x14ac:dyDescent="0.25">
      <c r="A88" s="1" t="s">
        <v>171</v>
      </c>
      <c r="B88" s="1" t="s">
        <v>172</v>
      </c>
      <c r="C88" s="2">
        <v>13491</v>
      </c>
      <c r="D88" t="s">
        <v>4</v>
      </c>
      <c r="E88" t="s">
        <v>191</v>
      </c>
      <c r="F88">
        <v>1</v>
      </c>
      <c r="G88" s="1">
        <v>0</v>
      </c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</row>
    <row r="89" spans="1:63" s="1" customFormat="1" x14ac:dyDescent="0.25">
      <c r="A89" s="1" t="s">
        <v>173</v>
      </c>
      <c r="B89" t="s">
        <v>174</v>
      </c>
      <c r="C89" s="2">
        <v>13491</v>
      </c>
      <c r="D89" t="s">
        <v>4</v>
      </c>
      <c r="E89" t="s">
        <v>189</v>
      </c>
      <c r="F89">
        <v>0</v>
      </c>
      <c r="G89" s="1">
        <v>0</v>
      </c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</row>
    <row r="90" spans="1:63" s="1" customFormat="1" x14ac:dyDescent="0.25">
      <c r="A90" s="1" t="s">
        <v>175</v>
      </c>
      <c r="B90" t="s">
        <v>176</v>
      </c>
      <c r="C90" s="2">
        <v>13491</v>
      </c>
      <c r="D90" t="s">
        <v>4</v>
      </c>
      <c r="E90" t="s">
        <v>193</v>
      </c>
      <c r="F90">
        <v>5</v>
      </c>
      <c r="G90" s="1">
        <v>0</v>
      </c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</row>
    <row r="91" spans="1:63" s="1" customFormat="1" x14ac:dyDescent="0.25">
      <c r="A91" s="1" t="s">
        <v>177</v>
      </c>
      <c r="B91" t="s">
        <v>178</v>
      </c>
      <c r="C91" s="2">
        <v>13505</v>
      </c>
      <c r="D91" t="s">
        <v>4</v>
      </c>
      <c r="E91" t="s">
        <v>193</v>
      </c>
      <c r="F91">
        <v>8</v>
      </c>
      <c r="G91" s="1">
        <v>0</v>
      </c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</row>
    <row r="92" spans="1:63" x14ac:dyDescent="0.25">
      <c r="F92">
        <f>SUM(F4:F91)</f>
        <v>480</v>
      </c>
      <c r="G92">
        <f>SUM(G4:G91)</f>
        <v>257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Rock</dc:creator>
  <cp:lastModifiedBy>Temp</cp:lastModifiedBy>
  <dcterms:created xsi:type="dcterms:W3CDTF">2012-07-24T01:39:09Z</dcterms:created>
  <dcterms:modified xsi:type="dcterms:W3CDTF">2013-08-01T14:36:53Z</dcterms:modified>
</cp:coreProperties>
</file>