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75" yWindow="705" windowWidth="20700" windowHeight="11640" tabRatio="500"/>
  </bookViews>
  <sheets>
    <sheet name="Sheet1" sheetId="1" r:id="rId1"/>
  </sheets>
  <calcPr calcId="145621"/>
</workbook>
</file>

<file path=xl/calcChain.xml><?xml version="1.0" encoding="utf-8"?>
<calcChain xmlns="http://schemas.openxmlformats.org/spreadsheetml/2006/main">
  <c r="H66" i="1" l="1"/>
  <c r="H20" i="1" l="1"/>
  <c r="H22" i="1"/>
  <c r="H36" i="1"/>
  <c r="H26" i="1"/>
  <c r="H17" i="1"/>
  <c r="H37" i="1"/>
  <c r="H38" i="1"/>
  <c r="H39" i="1"/>
  <c r="H40" i="1"/>
  <c r="H32" i="1"/>
  <c r="H41" i="1"/>
  <c r="H42" i="1"/>
  <c r="H43" i="1"/>
  <c r="H44" i="1"/>
  <c r="H21" i="1"/>
  <c r="H45" i="1"/>
  <c r="H27" i="1"/>
  <c r="H28" i="1"/>
  <c r="H29" i="1"/>
  <c r="H46" i="1"/>
  <c r="H23" i="1"/>
  <c r="H47" i="1"/>
  <c r="H48" i="1"/>
  <c r="H49" i="1"/>
  <c r="H33" i="1"/>
  <c r="H50" i="1"/>
  <c r="H51" i="1"/>
  <c r="H25" i="1"/>
  <c r="H4" i="1"/>
  <c r="H52" i="1"/>
  <c r="H53" i="1"/>
  <c r="H2" i="1"/>
  <c r="H54" i="1"/>
  <c r="H34" i="1"/>
  <c r="H55" i="1"/>
  <c r="H8" i="1"/>
  <c r="H35" i="1"/>
  <c r="H56" i="1"/>
  <c r="H57" i="1"/>
  <c r="H14" i="1"/>
  <c r="H6" i="1"/>
  <c r="H19" i="1"/>
  <c r="H58" i="1"/>
  <c r="H30" i="1"/>
  <c r="H12" i="1"/>
  <c r="H59" i="1"/>
  <c r="H5" i="1"/>
  <c r="H60" i="1"/>
  <c r="H16" i="1"/>
  <c r="H11" i="1"/>
  <c r="H61" i="1"/>
  <c r="H62" i="1"/>
  <c r="H7" i="1"/>
  <c r="H31" i="1"/>
  <c r="H63" i="1"/>
  <c r="H64" i="1"/>
  <c r="H65" i="1"/>
  <c r="H9" i="1"/>
</calcChain>
</file>

<file path=xl/sharedStrings.xml><?xml version="1.0" encoding="utf-8"?>
<sst xmlns="http://schemas.openxmlformats.org/spreadsheetml/2006/main" count="319" uniqueCount="231">
  <si>
    <t>Case name</t>
  </si>
  <si>
    <t>Case citation</t>
  </si>
  <si>
    <t>Date of decision</t>
  </si>
  <si>
    <t>Status of brief</t>
  </si>
  <si>
    <t>Number of LH Citations</t>
  </si>
  <si>
    <t>American Federation of Labor v. NLRB</t>
  </si>
  <si>
    <t>308 US 401</t>
  </si>
  <si>
    <t>Haggar Company v. Helvering, Commissioner of Internal Revenue</t>
  </si>
  <si>
    <t>308 US 389</t>
  </si>
  <si>
    <t>Le Tulle v. Scofield, Collector of Internal Revenue for the First District of Texas</t>
  </si>
  <si>
    <t>308 US 415</t>
  </si>
  <si>
    <t>NLRB v. Falk Corp.</t>
  </si>
  <si>
    <t>308 US 453</t>
  </si>
  <si>
    <t>NLRB v. International Brotherhood of Electrical Workers</t>
  </si>
  <si>
    <t>308 US 413</t>
  </si>
  <si>
    <t>Deputy et al. v. Dupont</t>
  </si>
  <si>
    <t>308 US 488</t>
  </si>
  <si>
    <t>Higgins, Collector of Internal Revenue for the Third District of New York v. Smith</t>
  </si>
  <si>
    <t>308 US 473</t>
  </si>
  <si>
    <t>Real Estate Land Title &amp; Trust Co. v. United States</t>
  </si>
  <si>
    <t>309 US 13</t>
  </si>
  <si>
    <t>Federal Communications Commission v. Pottsville Broadcasting Co.</t>
  </si>
  <si>
    <t>309 US 134</t>
  </si>
  <si>
    <t>Fly et al. v. Heitmeyer</t>
  </si>
  <si>
    <t>309 US 146</t>
  </si>
  <si>
    <t>Helvering, Comissioner of Internal Revenue v. Hallock</t>
  </si>
  <si>
    <t>309 US 106</t>
  </si>
  <si>
    <t>Morgan v. Commissioner of Internal Revenue</t>
  </si>
  <si>
    <t>309 US 78</t>
  </si>
  <si>
    <t>Dietrick v. Greaney</t>
  </si>
  <si>
    <t>309 US 190</t>
  </si>
  <si>
    <t>Federal Housing Administration Region No. 4 v. Burr</t>
  </si>
  <si>
    <t>309 US 242</t>
  </si>
  <si>
    <t>NLRB v. Waterman Steamship Corp.</t>
  </si>
  <si>
    <t>309 US 206</t>
  </si>
  <si>
    <t>Cobbledick et al. v. United States</t>
  </si>
  <si>
    <t>309 US 323</t>
  </si>
  <si>
    <t>Germantown Trust Co. v. Commissioner of Internal Revenue</t>
  </si>
  <si>
    <t>309 US 304</t>
  </si>
  <si>
    <t>Helvering, Comissioner of Internal Revenue v. Clifford</t>
  </si>
  <si>
    <t>309 US 331</t>
  </si>
  <si>
    <t>Helvering, Comissioner of Internal Revenue v. Wood</t>
  </si>
  <si>
    <t>309 US 344</t>
  </si>
  <si>
    <t>South Chicago Coal &amp; Dock Co. v. Bassett, Deputy Commissioner, United States Employees Compensation Commission</t>
  </si>
  <si>
    <t>309 US 251</t>
  </si>
  <si>
    <t>National Licorice Co. v. NLRB</t>
  </si>
  <si>
    <t>309 US 350</t>
  </si>
  <si>
    <t>309 US 370</t>
  </si>
  <si>
    <t>Ethyl Gasoline Corp. v. United States</t>
  </si>
  <si>
    <t>309 US 436</t>
  </si>
  <si>
    <t>Helvering, Comissioner of Internal Revenue v. Bruun</t>
  </si>
  <si>
    <t>309 US 461</t>
  </si>
  <si>
    <t>Helvering, Comissioner of Internal Revenue v. Price</t>
  </si>
  <si>
    <t>309 US 409</t>
  </si>
  <si>
    <t>Inland Waterways Corp. v. Young</t>
  </si>
  <si>
    <t>309 US 517</t>
  </si>
  <si>
    <t xml:space="preserve">People of Puerto Rico v. Rubert Hermanos Inc. </t>
  </si>
  <si>
    <t>309 US 543</t>
  </si>
  <si>
    <t>United States v. United States Fidelity &amp; Guarantee Co.</t>
  </si>
  <si>
    <t>309 US 506</t>
  </si>
  <si>
    <t>Woodring, Secretary of War v. Wardell</t>
  </si>
  <si>
    <t>309 US 527</t>
  </si>
  <si>
    <t>City of Yonkers v. Downey</t>
  </si>
  <si>
    <t>309 US 590</t>
  </si>
  <si>
    <t>Helvering, Comissioner of Internal Revenue v. Fuller</t>
  </si>
  <si>
    <t>310 US 69</t>
  </si>
  <si>
    <t>Helvering, Comissioner of Internal Revenue v. Leonard</t>
  </si>
  <si>
    <t>310 US 80</t>
  </si>
  <si>
    <t>Maurer v. Hamilton, Sec. of Revenue of the Commonwealth of Pennsylania</t>
  </si>
  <si>
    <t>309 US 598</t>
  </si>
  <si>
    <t>United States v. City and County of San Francisco</t>
  </si>
  <si>
    <t>310 US 16</t>
  </si>
  <si>
    <t>Perkins v. Lukens Steel Co.</t>
  </si>
  <si>
    <t>310 US 113</t>
  </si>
  <si>
    <t>United States v. Socony Vacuum Oil Co.</t>
  </si>
  <si>
    <t>310 US 150</t>
  </si>
  <si>
    <t>Anderson v. Helvering, Commissioner of Internal Revenue</t>
  </si>
  <si>
    <t>310 US 404</t>
  </si>
  <si>
    <t>Br. Of Respondent</t>
  </si>
  <si>
    <t>Br. Of Petitioner</t>
  </si>
  <si>
    <t>Reply Br. Of Petitioner</t>
  </si>
  <si>
    <t>NLRB v. Bradford Dyeing Association</t>
  </si>
  <si>
    <t>310 US 318</t>
  </si>
  <si>
    <t>Sunshine Anthracite Coal v. Adkins, Collector of Internal Revenue for the District of Arkansas</t>
  </si>
  <si>
    <t>310 US 381</t>
  </si>
  <si>
    <t>United States v. Chicago Heights Trucking Co.</t>
  </si>
  <si>
    <t>310 US 344</t>
  </si>
  <si>
    <t>United States v. George S. Bush &amp; Co.</t>
  </si>
  <si>
    <t>310 US 371</t>
  </si>
  <si>
    <t>Securities &amp; Exchange Commission v. United States Realty &amp; Improvement Co.</t>
  </si>
  <si>
    <t>310 US 434</t>
  </si>
  <si>
    <t>United States v. American Trucking Association</t>
  </si>
  <si>
    <t>310 US 534</t>
  </si>
  <si>
    <t>United States v. Dickerson</t>
  </si>
  <si>
    <t>310 US 554</t>
  </si>
  <si>
    <t>United States v. Summerlin</t>
  </si>
  <si>
    <t>310 US 414</t>
  </si>
  <si>
    <t>Republic Steel Corp. v. NLRB</t>
  </si>
  <si>
    <t>311 US 7</t>
  </si>
  <si>
    <t>Crane-Johnson Co. v. Helvering, Commissioner of Internal Revenue</t>
  </si>
  <si>
    <t>311 US 54</t>
  </si>
  <si>
    <t>Helvering, Comissioner of Internal Revenue v. Northwest Steel Rolling Mills</t>
  </si>
  <si>
    <t>311 US 46</t>
  </si>
  <si>
    <t>International Association of Machinists v. NLRB</t>
  </si>
  <si>
    <t>311 US 72</t>
  </si>
  <si>
    <t>J.E. Riley Co. v. Commissioner of Internal Revenue</t>
  </si>
  <si>
    <t>311 US 55</t>
  </si>
  <si>
    <t>Neuberger v. Commissioner of Internal Revenue</t>
  </si>
  <si>
    <t>311 US 83</t>
  </si>
  <si>
    <t>United States v. Stewart</t>
  </si>
  <si>
    <t>311 US 60</t>
  </si>
  <si>
    <t>West India Oil Co. v. Domenech, Treasurer of Puerto Rico</t>
  </si>
  <si>
    <t>311 US 20</t>
  </si>
  <si>
    <t>Wilson &amp; Co. v. United States</t>
  </si>
  <si>
    <t>311 US 104</t>
  </si>
  <si>
    <t>Federal Communications Commission v. Columbia Broadcasting Systems of California</t>
  </si>
  <si>
    <t>311 US 132</t>
  </si>
  <si>
    <t>Helvering v. Horst</t>
  </si>
  <si>
    <t>311 US 112</t>
  </si>
  <si>
    <t>Helvering, Comissioner of Internal Revenue v. Eubank</t>
  </si>
  <si>
    <t>311 US 122</t>
  </si>
  <si>
    <t>Helvering, Comissioner of Internal Revenue v. Janney</t>
  </si>
  <si>
    <t>311 US 189</t>
  </si>
  <si>
    <t>Helvering, Comissioner of Internal Revenue v. Oregon Mut. Life Ins.</t>
  </si>
  <si>
    <t>311 US 267</t>
  </si>
  <si>
    <t>311 US 272</t>
  </si>
  <si>
    <t>Taft v. Helvering, Commissioner of Internal Revenue</t>
  </si>
  <si>
    <t>311 US 195</t>
  </si>
  <si>
    <t>United States v. Harris</t>
  </si>
  <si>
    <t>311 US 292</t>
  </si>
  <si>
    <t>United States v. Northern Pacific Ry. Co.</t>
  </si>
  <si>
    <t>311 US 317</t>
  </si>
  <si>
    <t>Br. Of Appellant</t>
  </si>
  <si>
    <t>Br. Of Appellants</t>
  </si>
  <si>
    <t>?</t>
  </si>
  <si>
    <t>Name of Non-Federal Entity</t>
  </si>
  <si>
    <t>Number of LH citations in appendix</t>
  </si>
  <si>
    <t>Notes</t>
  </si>
  <si>
    <t>American Federation of Labor</t>
  </si>
  <si>
    <t>Haggar Company</t>
  </si>
  <si>
    <t>The Falk Corporation</t>
  </si>
  <si>
    <t>International Brotherhood of Electrical Workers</t>
  </si>
  <si>
    <t>Br. Of Respondents</t>
  </si>
  <si>
    <t>Du Pont</t>
  </si>
  <si>
    <t>Real Estate-Land Title and Trust Co.</t>
  </si>
  <si>
    <t>Pottsville Broadcasting Co.</t>
  </si>
  <si>
    <t>Heitmeyer</t>
  </si>
  <si>
    <t>Morgan</t>
  </si>
  <si>
    <t>Greaney</t>
  </si>
  <si>
    <t>Burr</t>
  </si>
  <si>
    <t>Waterman Steamship Corporation</t>
  </si>
  <si>
    <t>Cobbledick</t>
  </si>
  <si>
    <t>Germantown Trust Co.</t>
  </si>
  <si>
    <t>Clifford</t>
  </si>
  <si>
    <t>Wood</t>
  </si>
  <si>
    <t>South Chicago Coal &amp; Dock Co.</t>
  </si>
  <si>
    <t>National Licorice Co.</t>
  </si>
  <si>
    <t>Br. Of Appellee</t>
  </si>
  <si>
    <t>Ethyl Gasoline Corp.</t>
  </si>
  <si>
    <t>Bruun</t>
  </si>
  <si>
    <t>Price</t>
  </si>
  <si>
    <t>Young</t>
  </si>
  <si>
    <t xml:space="preserve">Br. Of Respondent </t>
  </si>
  <si>
    <t>Rubert Hermanos Inc.</t>
  </si>
  <si>
    <t>Br. Of Petitioners</t>
  </si>
  <si>
    <t>United States Fidelity and Guaranty Company, et al.</t>
  </si>
  <si>
    <t>Wardell</t>
  </si>
  <si>
    <t>City of Yonkers</t>
  </si>
  <si>
    <t>Fuller</t>
  </si>
  <si>
    <t>Leonard</t>
  </si>
  <si>
    <t>Hamilton</t>
  </si>
  <si>
    <t>Br. Of Appellees</t>
  </si>
  <si>
    <t>City and County of San Francisco</t>
  </si>
  <si>
    <t>Lukens Steel Co. et al.</t>
  </si>
  <si>
    <t>Socony-Vacuum Oil Company, Inc., et. al.</t>
  </si>
  <si>
    <t>No brief for non-federal petitioner available</t>
  </si>
  <si>
    <t>No briefs on the merits available</t>
  </si>
  <si>
    <t>Bradford Dyeing Ass'n</t>
  </si>
  <si>
    <t>Several mentions in brief to testimony before Senate Finance Committee, but never formally cited (eg, someone "testified before the Senate Committee on Finance as follows…" but no cite to the hearing where he testified). Should these be counted as LH cites?</t>
  </si>
  <si>
    <t>Sunshine Anthracite Coal Co.</t>
  </si>
  <si>
    <t>Chicago Heights Trucking Co. et al.</t>
  </si>
  <si>
    <t>George S. Bush &amp; Co. Inc.</t>
  </si>
  <si>
    <t>United States Realty and Improvement Co.</t>
  </si>
  <si>
    <t>American Trucking Ass'n, Inc., et al.</t>
  </si>
  <si>
    <t>Dickerson</t>
  </si>
  <si>
    <t>Brief and Appendix each include one cite to Public Resolution</t>
  </si>
  <si>
    <t>Summerlin</t>
  </si>
  <si>
    <t>Republic Steel Corp.</t>
  </si>
  <si>
    <t>Crane-Johnson Co.</t>
  </si>
  <si>
    <t>Northwest Steel Rolling Mills, Inc.</t>
  </si>
  <si>
    <t>Intern. Ass'n of Machinists</t>
  </si>
  <si>
    <t>J.E. Riley Inv. Co.</t>
  </si>
  <si>
    <t>Neuberger</t>
  </si>
  <si>
    <t>Stewart</t>
  </si>
  <si>
    <t>West India Oil Co.</t>
  </si>
  <si>
    <t>Wilson</t>
  </si>
  <si>
    <t>Columbia Broadcasting Systems of California</t>
  </si>
  <si>
    <t>Horst</t>
  </si>
  <si>
    <t>Eubank</t>
  </si>
  <si>
    <t>Janney</t>
  </si>
  <si>
    <t>Helvering, Comissioner of Internal Revenue v. Pan American Life Ins. Co.</t>
  </si>
  <si>
    <t>Pan American Life Ins. Co.</t>
  </si>
  <si>
    <t>Taft</t>
  </si>
  <si>
    <t>Br. Of Appellees on Reargument</t>
  </si>
  <si>
    <t>[2 govt briefs here]</t>
  </si>
  <si>
    <t>missing</t>
  </si>
  <si>
    <t>Smith</t>
  </si>
  <si>
    <t>not in hard copy</t>
  </si>
  <si>
    <t>not in hard copy (volume missing)</t>
  </si>
  <si>
    <t>only in hard copy</t>
  </si>
  <si>
    <t>Northern Pacific Ry. Co.</t>
  </si>
  <si>
    <t>there were also initial briefs, but we didn't count them, since case was decided after reargument</t>
  </si>
  <si>
    <t>Fed Appx</t>
  </si>
  <si>
    <t>Le Tulle [must be]</t>
  </si>
  <si>
    <t>Petitioner Woodring is represented by SG, and Respondent Wardell is represented mainly by private counsel BUT ALSO by Comptroller of the Currency as "of counsel"</t>
  </si>
  <si>
    <t>[No appearance, according to opinion]</t>
  </si>
  <si>
    <t>Hallock et al. (No. 110, 111, 112)</t>
  </si>
  <si>
    <t>Br. Of Respondent (No. 36)</t>
  </si>
  <si>
    <t>Paramino Lumber Co. et al. v. Marshall, Deputy Commissioner</t>
  </si>
  <si>
    <t>Petition for Cert (cited as equivalent of merits brief in later reply brief)</t>
  </si>
  <si>
    <t>hard copy</t>
  </si>
  <si>
    <t>Gale has brief for govt but not for private party, and hard copy was missing (Parrillo found none July 2013)</t>
  </si>
  <si>
    <t>missing--Parrillo found none in hard copy July 2013</t>
  </si>
  <si>
    <t>309 US 470</t>
  </si>
  <si>
    <t>Federal Communications Commission v. Sanders Bros. Radio Station</t>
  </si>
  <si>
    <t>Sanders Bros.</t>
  </si>
  <si>
    <t>United States v. Powers et al.</t>
  </si>
  <si>
    <t>305 US 527</t>
  </si>
  <si>
    <t>Powers</t>
  </si>
  <si>
    <t>Total LH Cites (Body + Appx) (for whole case, not just one brief)</t>
  </si>
  <si>
    <t>na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</si>
</sst>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000000"/>
      <name val="Calibri"/>
      <family val="2"/>
      <scheme val="minor"/>
    </font>
  </fonts>
  <fills count="5">
    <fill>
      <patternFill patternType="none"/>
    </fill>
    <fill>
      <patternFill patternType="gray125"/>
    </fill>
    <fill>
      <patternFill patternType="solid">
        <fgColor theme="1"/>
        <bgColor indexed="64"/>
      </patternFill>
    </fill>
    <fill>
      <patternFill patternType="solid">
        <fgColor rgb="FFFF0000"/>
        <bgColor indexed="64"/>
      </patternFill>
    </fill>
    <fill>
      <patternFill patternType="solid">
        <fgColor theme="0" tint="-0.249977111117893"/>
        <bgColor indexed="64"/>
      </patternFill>
    </fill>
  </fills>
  <borders count="1">
    <border>
      <left/>
      <right/>
      <top/>
      <bottom/>
      <diagonal/>
    </border>
  </borders>
  <cellStyleXfs count="1181">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27">
    <xf numFmtId="0" fontId="0" fillId="0" borderId="0" xfId="0"/>
    <xf numFmtId="0" fontId="0" fillId="0" borderId="0" xfId="0" applyAlignment="1">
      <alignment wrapText="1"/>
    </xf>
    <xf numFmtId="14" fontId="0" fillId="0" borderId="0" xfId="0" applyNumberFormat="1" applyAlignment="1">
      <alignment wrapText="1"/>
    </xf>
    <xf numFmtId="14" fontId="0" fillId="0" borderId="0" xfId="0" applyNumberFormat="1"/>
    <xf numFmtId="0" fontId="3" fillId="0" borderId="0" xfId="0" applyFont="1"/>
    <xf numFmtId="0" fontId="0" fillId="0" borderId="0" xfId="0" applyFont="1"/>
    <xf numFmtId="0" fontId="3" fillId="0" borderId="0" xfId="0" applyFont="1" applyAlignment="1">
      <alignment wrapText="1"/>
    </xf>
    <xf numFmtId="0" fontId="0" fillId="0" borderId="0" xfId="0" applyFill="1" applyAlignment="1">
      <alignment wrapText="1"/>
    </xf>
    <xf numFmtId="0" fontId="0" fillId="2" borderId="0" xfId="0" applyFill="1"/>
    <xf numFmtId="0" fontId="0" fillId="0" borderId="0" xfId="0" applyFill="1"/>
    <xf numFmtId="0" fontId="0" fillId="3" borderId="0" xfId="0" applyFill="1" applyAlignment="1">
      <alignment wrapText="1"/>
    </xf>
    <xf numFmtId="0" fontId="0" fillId="3" borderId="0" xfId="0" applyFill="1" applyAlignment="1"/>
    <xf numFmtId="14" fontId="0" fillId="0" borderId="0" xfId="0" applyNumberFormat="1" applyFill="1"/>
    <xf numFmtId="14" fontId="0" fillId="3" borderId="0" xfId="0" applyNumberFormat="1" applyFill="1" applyAlignment="1">
      <alignment wrapText="1"/>
    </xf>
    <xf numFmtId="0" fontId="0" fillId="3" borderId="0" xfId="0" applyFill="1"/>
    <xf numFmtId="14" fontId="0" fillId="3" borderId="0" xfId="0" applyNumberFormat="1" applyFill="1"/>
    <xf numFmtId="0" fontId="0" fillId="0" borderId="0" xfId="0"/>
    <xf numFmtId="0" fontId="0" fillId="0" borderId="0" xfId="0" applyAlignment="1">
      <alignment wrapText="1"/>
    </xf>
    <xf numFmtId="14" fontId="0" fillId="0" borderId="0" xfId="0" applyNumberFormat="1"/>
    <xf numFmtId="0" fontId="3" fillId="0" borderId="0" xfId="0" applyFont="1" applyAlignment="1">
      <alignment wrapText="1"/>
    </xf>
    <xf numFmtId="0" fontId="3" fillId="2" borderId="0" xfId="0" applyFont="1" applyFill="1"/>
    <xf numFmtId="0" fontId="0" fillId="2" borderId="0" xfId="0" applyFont="1" applyFill="1"/>
    <xf numFmtId="14" fontId="0" fillId="0" borderId="0" xfId="0" applyNumberFormat="1" applyFill="1" applyAlignment="1">
      <alignment wrapText="1"/>
    </xf>
    <xf numFmtId="0" fontId="4" fillId="0" borderId="0" xfId="0" applyFont="1"/>
    <xf numFmtId="0" fontId="3" fillId="4" borderId="0" xfId="0" applyFont="1" applyFill="1" applyAlignment="1">
      <alignment wrapText="1"/>
    </xf>
    <xf numFmtId="0" fontId="0" fillId="4" borderId="0" xfId="0" applyFill="1" applyAlignment="1">
      <alignment wrapText="1"/>
    </xf>
    <xf numFmtId="0" fontId="0" fillId="4" borderId="0" xfId="0" applyFill="1"/>
  </cellXfs>
  <cellStyles count="118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Followed Hyperlink" xfId="902" builtinId="9" hidden="1"/>
    <cellStyle name="Followed Hyperlink" xfId="904" builtinId="9" hidden="1"/>
    <cellStyle name="Followed Hyperlink" xfId="906" builtinId="9" hidden="1"/>
    <cellStyle name="Followed Hyperlink" xfId="908" builtinId="9" hidden="1"/>
    <cellStyle name="Followed Hyperlink" xfId="910" builtinId="9" hidden="1"/>
    <cellStyle name="Followed Hyperlink" xfId="912" builtinId="9" hidden="1"/>
    <cellStyle name="Followed Hyperlink" xfId="914" builtinId="9" hidden="1"/>
    <cellStyle name="Followed Hyperlink" xfId="916" builtinId="9" hidden="1"/>
    <cellStyle name="Followed Hyperlink" xfId="918" builtinId="9" hidden="1"/>
    <cellStyle name="Followed Hyperlink" xfId="920" builtinId="9" hidden="1"/>
    <cellStyle name="Followed Hyperlink" xfId="922" builtinId="9" hidden="1"/>
    <cellStyle name="Followed Hyperlink" xfId="924" builtinId="9" hidden="1"/>
    <cellStyle name="Followed Hyperlink" xfId="926" builtinId="9" hidden="1"/>
    <cellStyle name="Followed Hyperlink" xfId="928" builtinId="9" hidden="1"/>
    <cellStyle name="Followed Hyperlink" xfId="930" builtinId="9" hidden="1"/>
    <cellStyle name="Followed Hyperlink" xfId="932" builtinId="9" hidden="1"/>
    <cellStyle name="Followed Hyperlink" xfId="934" builtinId="9" hidden="1"/>
    <cellStyle name="Followed Hyperlink" xfId="936" builtinId="9" hidden="1"/>
    <cellStyle name="Followed Hyperlink" xfId="938" builtinId="9" hidden="1"/>
    <cellStyle name="Followed Hyperlink" xfId="940" builtinId="9" hidden="1"/>
    <cellStyle name="Followed Hyperlink" xfId="942" builtinId="9" hidden="1"/>
    <cellStyle name="Followed Hyperlink" xfId="944" builtinId="9" hidden="1"/>
    <cellStyle name="Followed Hyperlink" xfId="946" builtinId="9" hidden="1"/>
    <cellStyle name="Followed Hyperlink" xfId="948" builtinId="9" hidden="1"/>
    <cellStyle name="Followed Hyperlink" xfId="950" builtinId="9" hidden="1"/>
    <cellStyle name="Followed Hyperlink" xfId="952" builtinId="9" hidden="1"/>
    <cellStyle name="Followed Hyperlink" xfId="954" builtinId="9" hidden="1"/>
    <cellStyle name="Followed Hyperlink" xfId="956" builtinId="9" hidden="1"/>
    <cellStyle name="Followed Hyperlink" xfId="958" builtinId="9" hidden="1"/>
    <cellStyle name="Followed Hyperlink" xfId="960" builtinId="9" hidden="1"/>
    <cellStyle name="Followed Hyperlink" xfId="962" builtinId="9" hidden="1"/>
    <cellStyle name="Followed Hyperlink" xfId="964" builtinId="9" hidden="1"/>
    <cellStyle name="Followed Hyperlink" xfId="966" builtinId="9" hidden="1"/>
    <cellStyle name="Followed Hyperlink" xfId="968" builtinId="9" hidden="1"/>
    <cellStyle name="Followed Hyperlink" xfId="970" builtinId="9" hidden="1"/>
    <cellStyle name="Followed Hyperlink" xfId="972" builtinId="9" hidden="1"/>
    <cellStyle name="Followed Hyperlink" xfId="974" builtinId="9" hidden="1"/>
    <cellStyle name="Followed Hyperlink" xfId="976" builtinId="9" hidden="1"/>
    <cellStyle name="Followed Hyperlink" xfId="978" builtinId="9" hidden="1"/>
    <cellStyle name="Followed Hyperlink" xfId="980" builtinId="9" hidden="1"/>
    <cellStyle name="Followed Hyperlink" xfId="982" builtinId="9" hidden="1"/>
    <cellStyle name="Followed Hyperlink" xfId="984" builtinId="9" hidden="1"/>
    <cellStyle name="Followed Hyperlink" xfId="986" builtinId="9" hidden="1"/>
    <cellStyle name="Followed Hyperlink" xfId="988" builtinId="9" hidden="1"/>
    <cellStyle name="Followed Hyperlink" xfId="990" builtinId="9" hidden="1"/>
    <cellStyle name="Followed Hyperlink" xfId="992" builtinId="9" hidden="1"/>
    <cellStyle name="Followed Hyperlink" xfId="994" builtinId="9" hidden="1"/>
    <cellStyle name="Followed Hyperlink" xfId="996" builtinId="9" hidden="1"/>
    <cellStyle name="Followed Hyperlink" xfId="998" builtinId="9" hidden="1"/>
    <cellStyle name="Followed Hyperlink" xfId="1000" builtinId="9" hidden="1"/>
    <cellStyle name="Followed Hyperlink" xfId="1002" builtinId="9" hidden="1"/>
    <cellStyle name="Followed Hyperlink" xfId="1004" builtinId="9" hidden="1"/>
    <cellStyle name="Followed Hyperlink" xfId="1006" builtinId="9" hidden="1"/>
    <cellStyle name="Followed Hyperlink" xfId="1008" builtinId="9" hidden="1"/>
    <cellStyle name="Followed Hyperlink" xfId="1010" builtinId="9" hidden="1"/>
    <cellStyle name="Followed Hyperlink" xfId="1012" builtinId="9" hidden="1"/>
    <cellStyle name="Followed Hyperlink" xfId="1014" builtinId="9" hidden="1"/>
    <cellStyle name="Followed Hyperlink" xfId="1016" builtinId="9" hidden="1"/>
    <cellStyle name="Followed Hyperlink" xfId="1018" builtinId="9" hidden="1"/>
    <cellStyle name="Followed Hyperlink" xfId="1020" builtinId="9" hidden="1"/>
    <cellStyle name="Followed Hyperlink" xfId="1022" builtinId="9" hidden="1"/>
    <cellStyle name="Followed Hyperlink" xfId="1024" builtinId="9" hidden="1"/>
    <cellStyle name="Followed Hyperlink" xfId="1026" builtinId="9" hidden="1"/>
    <cellStyle name="Followed Hyperlink" xfId="1028" builtinId="9" hidden="1"/>
    <cellStyle name="Followed Hyperlink" xfId="1030" builtinId="9" hidden="1"/>
    <cellStyle name="Followed Hyperlink" xfId="1032" builtinId="9" hidden="1"/>
    <cellStyle name="Followed Hyperlink" xfId="1034" builtinId="9" hidden="1"/>
    <cellStyle name="Followed Hyperlink" xfId="1036" builtinId="9" hidden="1"/>
    <cellStyle name="Followed Hyperlink" xfId="1038" builtinId="9" hidden="1"/>
    <cellStyle name="Followed Hyperlink" xfId="1040" builtinId="9" hidden="1"/>
    <cellStyle name="Followed Hyperlink" xfId="1042" builtinId="9" hidden="1"/>
    <cellStyle name="Followed Hyperlink" xfId="1044" builtinId="9" hidden="1"/>
    <cellStyle name="Followed Hyperlink" xfId="1046" builtinId="9" hidden="1"/>
    <cellStyle name="Followed Hyperlink" xfId="1048" builtinId="9" hidden="1"/>
    <cellStyle name="Followed Hyperlink" xfId="1050" builtinId="9" hidden="1"/>
    <cellStyle name="Followed Hyperlink" xfId="1052" builtinId="9" hidden="1"/>
    <cellStyle name="Followed Hyperlink" xfId="1054" builtinId="9" hidden="1"/>
    <cellStyle name="Followed Hyperlink" xfId="1056" builtinId="9" hidden="1"/>
    <cellStyle name="Followed Hyperlink" xfId="1058" builtinId="9" hidden="1"/>
    <cellStyle name="Followed Hyperlink" xfId="1060" builtinId="9" hidden="1"/>
    <cellStyle name="Followed Hyperlink" xfId="1062" builtinId="9" hidden="1"/>
    <cellStyle name="Followed Hyperlink" xfId="1064" builtinId="9" hidden="1"/>
    <cellStyle name="Followed Hyperlink" xfId="1066" builtinId="9" hidden="1"/>
    <cellStyle name="Followed Hyperlink" xfId="1068" builtinId="9" hidden="1"/>
    <cellStyle name="Followed Hyperlink" xfId="1070" builtinId="9" hidden="1"/>
    <cellStyle name="Followed Hyperlink" xfId="1072" builtinId="9" hidden="1"/>
    <cellStyle name="Followed Hyperlink" xfId="1074" builtinId="9" hidden="1"/>
    <cellStyle name="Followed Hyperlink" xfId="1076" builtinId="9" hidden="1"/>
    <cellStyle name="Followed Hyperlink" xfId="1078" builtinId="9" hidden="1"/>
    <cellStyle name="Followed Hyperlink" xfId="1080" builtinId="9" hidden="1"/>
    <cellStyle name="Followed Hyperlink" xfId="1082" builtinId="9" hidden="1"/>
    <cellStyle name="Followed Hyperlink" xfId="1084" builtinId="9" hidden="1"/>
    <cellStyle name="Followed Hyperlink" xfId="1086" builtinId="9" hidden="1"/>
    <cellStyle name="Followed Hyperlink" xfId="1088" builtinId="9" hidden="1"/>
    <cellStyle name="Followed Hyperlink" xfId="1090" builtinId="9" hidden="1"/>
    <cellStyle name="Followed Hyperlink" xfId="1092" builtinId="9" hidden="1"/>
    <cellStyle name="Followed Hyperlink" xfId="1094" builtinId="9" hidden="1"/>
    <cellStyle name="Followed Hyperlink" xfId="1096" builtinId="9" hidden="1"/>
    <cellStyle name="Followed Hyperlink" xfId="1098" builtinId="9" hidden="1"/>
    <cellStyle name="Followed Hyperlink" xfId="1100" builtinId="9" hidden="1"/>
    <cellStyle name="Followed Hyperlink" xfId="1102" builtinId="9" hidden="1"/>
    <cellStyle name="Followed Hyperlink" xfId="1104" builtinId="9" hidden="1"/>
    <cellStyle name="Followed Hyperlink" xfId="1106" builtinId="9" hidden="1"/>
    <cellStyle name="Followed Hyperlink" xfId="1108" builtinId="9" hidden="1"/>
    <cellStyle name="Followed Hyperlink" xfId="1110" builtinId="9" hidden="1"/>
    <cellStyle name="Followed Hyperlink" xfId="1112" builtinId="9" hidden="1"/>
    <cellStyle name="Followed Hyperlink" xfId="1114" builtinId="9" hidden="1"/>
    <cellStyle name="Followed Hyperlink" xfId="1116" builtinId="9" hidden="1"/>
    <cellStyle name="Followed Hyperlink" xfId="1118" builtinId="9" hidden="1"/>
    <cellStyle name="Followed Hyperlink" xfId="1120" builtinId="9" hidden="1"/>
    <cellStyle name="Followed Hyperlink" xfId="1122" builtinId="9" hidden="1"/>
    <cellStyle name="Followed Hyperlink" xfId="1124" builtinId="9" hidden="1"/>
    <cellStyle name="Followed Hyperlink" xfId="1126" builtinId="9" hidden="1"/>
    <cellStyle name="Followed Hyperlink" xfId="1128" builtinId="9" hidden="1"/>
    <cellStyle name="Followed Hyperlink" xfId="1130" builtinId="9" hidden="1"/>
    <cellStyle name="Followed Hyperlink" xfId="1132" builtinId="9" hidden="1"/>
    <cellStyle name="Followed Hyperlink" xfId="1134" builtinId="9" hidden="1"/>
    <cellStyle name="Followed Hyperlink" xfId="1136" builtinId="9" hidden="1"/>
    <cellStyle name="Followed Hyperlink" xfId="1138" builtinId="9" hidden="1"/>
    <cellStyle name="Followed Hyperlink" xfId="1140" builtinId="9" hidden="1"/>
    <cellStyle name="Followed Hyperlink" xfId="1142" builtinId="9" hidden="1"/>
    <cellStyle name="Followed Hyperlink" xfId="1144" builtinId="9" hidden="1"/>
    <cellStyle name="Followed Hyperlink" xfId="1146" builtinId="9" hidden="1"/>
    <cellStyle name="Followed Hyperlink" xfId="1148" builtinId="9" hidden="1"/>
    <cellStyle name="Followed Hyperlink" xfId="1150" builtinId="9" hidden="1"/>
    <cellStyle name="Followed Hyperlink" xfId="1152" builtinId="9" hidden="1"/>
    <cellStyle name="Followed Hyperlink" xfId="1154" builtinId="9" hidden="1"/>
    <cellStyle name="Followed Hyperlink" xfId="1156" builtinId="9" hidden="1"/>
    <cellStyle name="Followed Hyperlink" xfId="1158" builtinId="9" hidden="1"/>
    <cellStyle name="Followed Hyperlink" xfId="1160" builtinId="9" hidden="1"/>
    <cellStyle name="Followed Hyperlink" xfId="1162" builtinId="9" hidden="1"/>
    <cellStyle name="Followed Hyperlink" xfId="1164" builtinId="9" hidden="1"/>
    <cellStyle name="Followed Hyperlink" xfId="1166" builtinId="9" hidden="1"/>
    <cellStyle name="Followed Hyperlink" xfId="1168" builtinId="9" hidden="1"/>
    <cellStyle name="Followed Hyperlink" xfId="1170" builtinId="9" hidden="1"/>
    <cellStyle name="Followed Hyperlink" xfId="1172" builtinId="9" hidden="1"/>
    <cellStyle name="Followed Hyperlink" xfId="1174" builtinId="9" hidden="1"/>
    <cellStyle name="Followed Hyperlink" xfId="1176" builtinId="9" hidden="1"/>
    <cellStyle name="Followed Hyperlink" xfId="1178" builtinId="9" hidden="1"/>
    <cellStyle name="Followed Hyperlink" xfId="118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905" builtinId="8" hidden="1"/>
    <cellStyle name="Hyperlink" xfId="907" builtinId="8" hidden="1"/>
    <cellStyle name="Hyperlink" xfId="909" builtinId="8" hidden="1"/>
    <cellStyle name="Hyperlink" xfId="911" builtinId="8" hidden="1"/>
    <cellStyle name="Hyperlink" xfId="913" builtinId="8" hidden="1"/>
    <cellStyle name="Hyperlink" xfId="915" builtinId="8" hidden="1"/>
    <cellStyle name="Hyperlink" xfId="917" builtinId="8" hidden="1"/>
    <cellStyle name="Hyperlink" xfId="919" builtinId="8" hidden="1"/>
    <cellStyle name="Hyperlink" xfId="921" builtinId="8" hidden="1"/>
    <cellStyle name="Hyperlink" xfId="923" builtinId="8" hidden="1"/>
    <cellStyle name="Hyperlink" xfId="925" builtinId="8" hidden="1"/>
    <cellStyle name="Hyperlink" xfId="927" builtinId="8" hidden="1"/>
    <cellStyle name="Hyperlink" xfId="929" builtinId="8" hidden="1"/>
    <cellStyle name="Hyperlink" xfId="931" builtinId="8" hidden="1"/>
    <cellStyle name="Hyperlink" xfId="933" builtinId="8" hidden="1"/>
    <cellStyle name="Hyperlink" xfId="935" builtinId="8" hidden="1"/>
    <cellStyle name="Hyperlink" xfId="937" builtinId="8" hidden="1"/>
    <cellStyle name="Hyperlink" xfId="939" builtinId="8" hidden="1"/>
    <cellStyle name="Hyperlink" xfId="941" builtinId="8" hidden="1"/>
    <cellStyle name="Hyperlink" xfId="943" builtinId="8" hidden="1"/>
    <cellStyle name="Hyperlink" xfId="945" builtinId="8" hidden="1"/>
    <cellStyle name="Hyperlink" xfId="947" builtinId="8" hidden="1"/>
    <cellStyle name="Hyperlink" xfId="949" builtinId="8" hidden="1"/>
    <cellStyle name="Hyperlink" xfId="951" builtinId="8" hidden="1"/>
    <cellStyle name="Hyperlink" xfId="953" builtinId="8" hidden="1"/>
    <cellStyle name="Hyperlink" xfId="955" builtinId="8" hidden="1"/>
    <cellStyle name="Hyperlink" xfId="957" builtinId="8" hidden="1"/>
    <cellStyle name="Hyperlink" xfId="959" builtinId="8" hidden="1"/>
    <cellStyle name="Hyperlink" xfId="961" builtinId="8" hidden="1"/>
    <cellStyle name="Hyperlink" xfId="963" builtinId="8" hidden="1"/>
    <cellStyle name="Hyperlink" xfId="965" builtinId="8" hidden="1"/>
    <cellStyle name="Hyperlink" xfId="967" builtinId="8" hidden="1"/>
    <cellStyle name="Hyperlink" xfId="969" builtinId="8" hidden="1"/>
    <cellStyle name="Hyperlink" xfId="971" builtinId="8" hidden="1"/>
    <cellStyle name="Hyperlink" xfId="973" builtinId="8" hidden="1"/>
    <cellStyle name="Hyperlink" xfId="975" builtinId="8" hidden="1"/>
    <cellStyle name="Hyperlink" xfId="977" builtinId="8" hidden="1"/>
    <cellStyle name="Hyperlink" xfId="979" builtinId="8" hidden="1"/>
    <cellStyle name="Hyperlink" xfId="981" builtinId="8" hidden="1"/>
    <cellStyle name="Hyperlink" xfId="983" builtinId="8" hidden="1"/>
    <cellStyle name="Hyperlink" xfId="985" builtinId="8" hidden="1"/>
    <cellStyle name="Hyperlink" xfId="987" builtinId="8" hidden="1"/>
    <cellStyle name="Hyperlink" xfId="989" builtinId="8" hidden="1"/>
    <cellStyle name="Hyperlink" xfId="991" builtinId="8" hidden="1"/>
    <cellStyle name="Hyperlink" xfId="993" builtinId="8" hidden="1"/>
    <cellStyle name="Hyperlink" xfId="995" builtinId="8" hidden="1"/>
    <cellStyle name="Hyperlink" xfId="997" builtinId="8" hidden="1"/>
    <cellStyle name="Hyperlink" xfId="999" builtinId="8" hidden="1"/>
    <cellStyle name="Hyperlink" xfId="1001" builtinId="8" hidden="1"/>
    <cellStyle name="Hyperlink" xfId="1003" builtinId="8" hidden="1"/>
    <cellStyle name="Hyperlink" xfId="1005" builtinId="8" hidden="1"/>
    <cellStyle name="Hyperlink" xfId="1007" builtinId="8" hidden="1"/>
    <cellStyle name="Hyperlink" xfId="1009" builtinId="8" hidden="1"/>
    <cellStyle name="Hyperlink" xfId="1011" builtinId="8" hidden="1"/>
    <cellStyle name="Hyperlink" xfId="1013" builtinId="8" hidden="1"/>
    <cellStyle name="Hyperlink" xfId="1015" builtinId="8" hidden="1"/>
    <cellStyle name="Hyperlink" xfId="1017" builtinId="8" hidden="1"/>
    <cellStyle name="Hyperlink" xfId="1019" builtinId="8" hidden="1"/>
    <cellStyle name="Hyperlink" xfId="1021" builtinId="8" hidden="1"/>
    <cellStyle name="Hyperlink" xfId="1023" builtinId="8" hidden="1"/>
    <cellStyle name="Hyperlink" xfId="1025" builtinId="8" hidden="1"/>
    <cellStyle name="Hyperlink" xfId="1027" builtinId="8" hidden="1"/>
    <cellStyle name="Hyperlink" xfId="1029" builtinId="8" hidden="1"/>
    <cellStyle name="Hyperlink" xfId="1031" builtinId="8" hidden="1"/>
    <cellStyle name="Hyperlink" xfId="1033" builtinId="8" hidden="1"/>
    <cellStyle name="Hyperlink" xfId="1035" builtinId="8" hidden="1"/>
    <cellStyle name="Hyperlink" xfId="1037" builtinId="8" hidden="1"/>
    <cellStyle name="Hyperlink" xfId="1039" builtinId="8" hidden="1"/>
    <cellStyle name="Hyperlink" xfId="1041" builtinId="8" hidden="1"/>
    <cellStyle name="Hyperlink" xfId="1043" builtinId="8" hidden="1"/>
    <cellStyle name="Hyperlink" xfId="1045" builtinId="8" hidden="1"/>
    <cellStyle name="Hyperlink" xfId="1047" builtinId="8" hidden="1"/>
    <cellStyle name="Hyperlink" xfId="1049" builtinId="8" hidden="1"/>
    <cellStyle name="Hyperlink" xfId="1051" builtinId="8" hidden="1"/>
    <cellStyle name="Hyperlink" xfId="1053" builtinId="8" hidden="1"/>
    <cellStyle name="Hyperlink" xfId="1055" builtinId="8" hidden="1"/>
    <cellStyle name="Hyperlink" xfId="1057" builtinId="8" hidden="1"/>
    <cellStyle name="Hyperlink" xfId="1059" builtinId="8" hidden="1"/>
    <cellStyle name="Hyperlink" xfId="1061" builtinId="8" hidden="1"/>
    <cellStyle name="Hyperlink" xfId="1063" builtinId="8" hidden="1"/>
    <cellStyle name="Hyperlink" xfId="1065" builtinId="8" hidden="1"/>
    <cellStyle name="Hyperlink" xfId="1067" builtinId="8" hidden="1"/>
    <cellStyle name="Hyperlink" xfId="1069" builtinId="8" hidden="1"/>
    <cellStyle name="Hyperlink" xfId="1071" builtinId="8" hidden="1"/>
    <cellStyle name="Hyperlink" xfId="1073" builtinId="8" hidden="1"/>
    <cellStyle name="Hyperlink" xfId="1075" builtinId="8" hidden="1"/>
    <cellStyle name="Hyperlink" xfId="1077" builtinId="8" hidden="1"/>
    <cellStyle name="Hyperlink" xfId="1079" builtinId="8" hidden="1"/>
    <cellStyle name="Hyperlink" xfId="1081" builtinId="8" hidden="1"/>
    <cellStyle name="Hyperlink" xfId="1083" builtinId="8" hidden="1"/>
    <cellStyle name="Hyperlink" xfId="1085" builtinId="8" hidden="1"/>
    <cellStyle name="Hyperlink" xfId="1087" builtinId="8" hidden="1"/>
    <cellStyle name="Hyperlink" xfId="1089" builtinId="8" hidden="1"/>
    <cellStyle name="Hyperlink" xfId="1091" builtinId="8" hidden="1"/>
    <cellStyle name="Hyperlink" xfId="1093" builtinId="8" hidden="1"/>
    <cellStyle name="Hyperlink" xfId="1095" builtinId="8" hidden="1"/>
    <cellStyle name="Hyperlink" xfId="1097" builtinId="8" hidden="1"/>
    <cellStyle name="Hyperlink" xfId="1099" builtinId="8" hidden="1"/>
    <cellStyle name="Hyperlink" xfId="1101" builtinId="8" hidden="1"/>
    <cellStyle name="Hyperlink" xfId="1103" builtinId="8" hidden="1"/>
    <cellStyle name="Hyperlink" xfId="1105" builtinId="8" hidden="1"/>
    <cellStyle name="Hyperlink" xfId="1107" builtinId="8" hidden="1"/>
    <cellStyle name="Hyperlink" xfId="1109" builtinId="8" hidden="1"/>
    <cellStyle name="Hyperlink" xfId="1111" builtinId="8" hidden="1"/>
    <cellStyle name="Hyperlink" xfId="1113" builtinId="8" hidden="1"/>
    <cellStyle name="Hyperlink" xfId="1115" builtinId="8" hidden="1"/>
    <cellStyle name="Hyperlink" xfId="1117" builtinId="8" hidden="1"/>
    <cellStyle name="Hyperlink" xfId="1119" builtinId="8" hidden="1"/>
    <cellStyle name="Hyperlink" xfId="1121" builtinId="8" hidden="1"/>
    <cellStyle name="Hyperlink" xfId="1123" builtinId="8" hidden="1"/>
    <cellStyle name="Hyperlink" xfId="1125" builtinId="8" hidden="1"/>
    <cellStyle name="Hyperlink" xfId="1127" builtinId="8" hidden="1"/>
    <cellStyle name="Hyperlink" xfId="1129" builtinId="8" hidden="1"/>
    <cellStyle name="Hyperlink" xfId="1131" builtinId="8" hidden="1"/>
    <cellStyle name="Hyperlink" xfId="1133" builtinId="8" hidden="1"/>
    <cellStyle name="Hyperlink" xfId="1135" builtinId="8" hidden="1"/>
    <cellStyle name="Hyperlink" xfId="1137" builtinId="8" hidden="1"/>
    <cellStyle name="Hyperlink" xfId="1139" builtinId="8" hidden="1"/>
    <cellStyle name="Hyperlink" xfId="1141" builtinId="8" hidden="1"/>
    <cellStyle name="Hyperlink" xfId="1143" builtinId="8" hidden="1"/>
    <cellStyle name="Hyperlink" xfId="1145" builtinId="8" hidden="1"/>
    <cellStyle name="Hyperlink" xfId="1147" builtinId="8" hidden="1"/>
    <cellStyle name="Hyperlink" xfId="1149" builtinId="8" hidden="1"/>
    <cellStyle name="Hyperlink" xfId="1151" builtinId="8" hidden="1"/>
    <cellStyle name="Hyperlink" xfId="1153" builtinId="8" hidden="1"/>
    <cellStyle name="Hyperlink" xfId="1155" builtinId="8" hidden="1"/>
    <cellStyle name="Hyperlink" xfId="1157" builtinId="8" hidden="1"/>
    <cellStyle name="Hyperlink" xfId="1159" builtinId="8" hidden="1"/>
    <cellStyle name="Hyperlink" xfId="1161" builtinId="8" hidden="1"/>
    <cellStyle name="Hyperlink" xfId="1163" builtinId="8" hidden="1"/>
    <cellStyle name="Hyperlink" xfId="1165" builtinId="8" hidden="1"/>
    <cellStyle name="Hyperlink" xfId="1167" builtinId="8" hidden="1"/>
    <cellStyle name="Hyperlink" xfId="1169" builtinId="8" hidden="1"/>
    <cellStyle name="Hyperlink" xfId="1171" builtinId="8" hidden="1"/>
    <cellStyle name="Hyperlink" xfId="1173" builtinId="8" hidden="1"/>
    <cellStyle name="Hyperlink" xfId="1175" builtinId="8" hidden="1"/>
    <cellStyle name="Hyperlink" xfId="1177" builtinId="8" hidden="1"/>
    <cellStyle name="Hyperlink" xfId="1179"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21"/>
  <sheetViews>
    <sheetView tabSelected="1" workbookViewId="0">
      <selection activeCell="F46" sqref="F46"/>
    </sheetView>
  </sheetViews>
  <sheetFormatPr defaultColWidth="11" defaultRowHeight="15" customHeight="1" x14ac:dyDescent="0.25"/>
  <cols>
    <col min="1" max="1" width="59.375" style="1" customWidth="1"/>
    <col min="2" max="2" width="11.625" bestFit="1" customWidth="1"/>
    <col min="3" max="3" width="14.375" bestFit="1" customWidth="1"/>
    <col min="4" max="4" width="26.375" style="1" customWidth="1"/>
    <col min="5" max="5" width="22.5" customWidth="1"/>
    <col min="6" max="6" width="13.125" style="25" customWidth="1"/>
    <col min="7" max="7" width="14" style="26" customWidth="1"/>
    <col min="8" max="8" width="14" style="16" customWidth="1"/>
    <col min="11" max="11" width="1.75" style="8" customWidth="1"/>
  </cols>
  <sheetData>
    <row r="1" spans="1:38" s="4" customFormat="1" ht="15" customHeight="1" x14ac:dyDescent="0.25">
      <c r="A1" s="6" t="s">
        <v>0</v>
      </c>
      <c r="B1" s="4" t="s">
        <v>1</v>
      </c>
      <c r="C1" s="19" t="s">
        <v>2</v>
      </c>
      <c r="D1" s="6" t="s">
        <v>135</v>
      </c>
      <c r="E1" s="4" t="s">
        <v>3</v>
      </c>
      <c r="F1" s="24" t="s">
        <v>4</v>
      </c>
      <c r="G1" s="24" t="s">
        <v>136</v>
      </c>
      <c r="H1" s="19" t="s">
        <v>229</v>
      </c>
      <c r="I1" s="4" t="s">
        <v>137</v>
      </c>
      <c r="K1" s="20"/>
      <c r="L1" s="4" t="s">
        <v>212</v>
      </c>
    </row>
    <row r="2" spans="1:38" s="16" customFormat="1" ht="15" customHeight="1" x14ac:dyDescent="0.25">
      <c r="A2" s="7" t="s">
        <v>72</v>
      </c>
      <c r="B2" s="17" t="s">
        <v>73</v>
      </c>
      <c r="C2" s="2">
        <v>14730</v>
      </c>
      <c r="D2" s="17" t="s">
        <v>173</v>
      </c>
      <c r="E2" s="17" t="s">
        <v>142</v>
      </c>
      <c r="F2" s="25">
        <v>295</v>
      </c>
      <c r="G2" s="25" t="s">
        <v>230</v>
      </c>
      <c r="H2" s="16">
        <f t="shared" ref="H2:H9" si="0">SUM(F2:G2)</f>
        <v>295</v>
      </c>
      <c r="K2" s="8"/>
    </row>
    <row r="3" spans="1:38" ht="15" customHeight="1" x14ac:dyDescent="0.25">
      <c r="A3" s="7" t="s">
        <v>224</v>
      </c>
      <c r="B3" s="16" t="s">
        <v>223</v>
      </c>
      <c r="C3" s="18">
        <v>14695</v>
      </c>
      <c r="D3" s="7" t="s">
        <v>225</v>
      </c>
      <c r="E3" s="7" t="s">
        <v>78</v>
      </c>
      <c r="F3" s="25">
        <v>0</v>
      </c>
      <c r="G3" s="26">
        <v>0</v>
      </c>
      <c r="H3" s="16">
        <v>236</v>
      </c>
      <c r="I3" s="9"/>
      <c r="J3" s="9"/>
      <c r="L3" s="9"/>
      <c r="M3" s="9"/>
    </row>
    <row r="4" spans="1:38" s="16" customFormat="1" ht="15" customHeight="1" x14ac:dyDescent="0.25">
      <c r="A4" s="7" t="s">
        <v>70</v>
      </c>
      <c r="B4" s="17" t="s">
        <v>71</v>
      </c>
      <c r="C4" s="2">
        <v>14723</v>
      </c>
      <c r="D4" s="17" t="s">
        <v>172</v>
      </c>
      <c r="E4" s="17" t="s">
        <v>78</v>
      </c>
      <c r="F4" s="25">
        <v>68</v>
      </c>
      <c r="G4" s="25" t="s">
        <v>230</v>
      </c>
      <c r="H4" s="16">
        <f t="shared" si="0"/>
        <v>68</v>
      </c>
      <c r="K4" s="8"/>
    </row>
    <row r="5" spans="1:38" s="16" customFormat="1" ht="15" customHeight="1" x14ac:dyDescent="0.25">
      <c r="A5" s="7" t="s">
        <v>109</v>
      </c>
      <c r="B5" s="16" t="s">
        <v>110</v>
      </c>
      <c r="C5" s="18">
        <v>14927</v>
      </c>
      <c r="D5" s="17" t="s">
        <v>193</v>
      </c>
      <c r="E5" s="7" t="s">
        <v>78</v>
      </c>
      <c r="F5" s="25">
        <v>39</v>
      </c>
      <c r="G5" s="25" t="s">
        <v>230</v>
      </c>
      <c r="H5" s="16">
        <f t="shared" si="0"/>
        <v>39</v>
      </c>
      <c r="K5" s="8"/>
    </row>
    <row r="6" spans="1:38" ht="15" customHeight="1" x14ac:dyDescent="0.25">
      <c r="A6" s="7" t="s">
        <v>91</v>
      </c>
      <c r="B6" s="16" t="s">
        <v>92</v>
      </c>
      <c r="C6" s="18">
        <v>14758</v>
      </c>
      <c r="D6" s="7" t="s">
        <v>183</v>
      </c>
      <c r="E6" s="7" t="s">
        <v>171</v>
      </c>
      <c r="F6" s="25">
        <v>31</v>
      </c>
      <c r="G6" s="26">
        <v>1</v>
      </c>
      <c r="H6" s="16">
        <f t="shared" si="0"/>
        <v>32</v>
      </c>
    </row>
    <row r="7" spans="1:38" s="16" customFormat="1" ht="15" customHeight="1" x14ac:dyDescent="0.25">
      <c r="A7" s="7" t="s">
        <v>115</v>
      </c>
      <c r="B7" s="16" t="s">
        <v>116</v>
      </c>
      <c r="C7" s="18">
        <v>14940</v>
      </c>
      <c r="D7" s="17" t="s">
        <v>196</v>
      </c>
      <c r="E7" s="7" t="s">
        <v>78</v>
      </c>
      <c r="F7" s="25">
        <v>32</v>
      </c>
      <c r="G7" s="25" t="s">
        <v>230</v>
      </c>
      <c r="H7" s="16">
        <f t="shared" si="0"/>
        <v>32</v>
      </c>
      <c r="J7" s="5"/>
      <c r="K7" s="21"/>
      <c r="L7" s="5"/>
      <c r="M7" s="5"/>
      <c r="N7" s="5"/>
      <c r="O7" s="5"/>
      <c r="P7" s="5"/>
      <c r="Q7" s="5"/>
      <c r="R7" s="5"/>
      <c r="S7" s="5"/>
      <c r="T7" s="5"/>
      <c r="U7" s="5"/>
      <c r="V7" s="5"/>
      <c r="W7" s="5"/>
      <c r="X7" s="5"/>
      <c r="Y7" s="5"/>
      <c r="Z7" s="5"/>
      <c r="AA7" s="5"/>
      <c r="AB7" s="5"/>
      <c r="AC7" s="5"/>
      <c r="AD7" s="5"/>
      <c r="AE7" s="5"/>
      <c r="AF7" s="5"/>
      <c r="AG7" s="5"/>
      <c r="AH7" s="5"/>
      <c r="AI7" s="5"/>
      <c r="AJ7" s="5"/>
      <c r="AK7" s="5"/>
      <c r="AL7" s="5"/>
    </row>
    <row r="8" spans="1:38" s="16" customFormat="1" ht="15" customHeight="1" x14ac:dyDescent="0.25">
      <c r="A8" s="7" t="s">
        <v>87</v>
      </c>
      <c r="B8" s="16" t="s">
        <v>88</v>
      </c>
      <c r="C8" s="18">
        <v>14751</v>
      </c>
      <c r="D8" s="17" t="s">
        <v>181</v>
      </c>
      <c r="E8" s="7" t="s">
        <v>162</v>
      </c>
      <c r="F8" s="25">
        <v>29</v>
      </c>
      <c r="G8" s="26">
        <v>0</v>
      </c>
      <c r="H8" s="16">
        <f t="shared" si="0"/>
        <v>29</v>
      </c>
      <c r="K8" s="8"/>
    </row>
    <row r="9" spans="1:38" s="16" customFormat="1" ht="15" customHeight="1" x14ac:dyDescent="0.25">
      <c r="A9" s="7" t="s">
        <v>130</v>
      </c>
      <c r="B9" s="16" t="s">
        <v>131</v>
      </c>
      <c r="C9" s="18">
        <v>14961</v>
      </c>
      <c r="D9" s="16" t="s">
        <v>210</v>
      </c>
      <c r="E9" s="16" t="s">
        <v>203</v>
      </c>
      <c r="F9" s="26">
        <v>13</v>
      </c>
      <c r="G9" s="26">
        <v>12</v>
      </c>
      <c r="H9" s="16">
        <f t="shared" si="0"/>
        <v>25</v>
      </c>
      <c r="I9" s="9" t="s">
        <v>208</v>
      </c>
      <c r="J9" s="9" t="s">
        <v>211</v>
      </c>
      <c r="K9" s="8"/>
      <c r="L9" s="9"/>
      <c r="M9" s="9"/>
    </row>
    <row r="10" spans="1:38" s="16" customFormat="1" ht="15" customHeight="1" x14ac:dyDescent="0.25">
      <c r="A10" s="7" t="s">
        <v>99</v>
      </c>
      <c r="B10" s="16" t="s">
        <v>100</v>
      </c>
      <c r="C10" s="18">
        <v>14927</v>
      </c>
      <c r="D10" s="17" t="s">
        <v>188</v>
      </c>
      <c r="E10" s="7" t="s">
        <v>79</v>
      </c>
      <c r="F10" s="25">
        <v>14</v>
      </c>
      <c r="G10" s="26">
        <v>0</v>
      </c>
      <c r="H10" s="16">
        <v>17</v>
      </c>
      <c r="J10" s="5"/>
      <c r="K10" s="21"/>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row>
    <row r="11" spans="1:38" ht="15" customHeight="1" x14ac:dyDescent="0.25">
      <c r="A11" s="1" t="s">
        <v>113</v>
      </c>
      <c r="B11" s="16" t="s">
        <v>114</v>
      </c>
      <c r="C11" s="18">
        <v>14933</v>
      </c>
      <c r="D11" s="1" t="s">
        <v>195</v>
      </c>
      <c r="E11" s="7" t="s">
        <v>79</v>
      </c>
      <c r="F11" s="25">
        <v>12</v>
      </c>
      <c r="G11" s="26">
        <v>4</v>
      </c>
      <c r="H11" s="16">
        <f>SUM(F11:G11)</f>
        <v>16</v>
      </c>
      <c r="I11" s="16"/>
    </row>
    <row r="12" spans="1:38" s="16" customFormat="1" ht="15" customHeight="1" x14ac:dyDescent="0.25">
      <c r="A12" s="17" t="s">
        <v>101</v>
      </c>
      <c r="B12" s="16" t="s">
        <v>102</v>
      </c>
      <c r="C12" s="18">
        <v>14927</v>
      </c>
      <c r="D12" s="17" t="s">
        <v>189</v>
      </c>
      <c r="E12" s="7" t="s">
        <v>157</v>
      </c>
      <c r="F12" s="25">
        <v>11</v>
      </c>
      <c r="G12" s="26">
        <v>0</v>
      </c>
      <c r="H12" s="16">
        <f>SUM(F12:G12)</f>
        <v>11</v>
      </c>
      <c r="K12" s="8"/>
    </row>
    <row r="13" spans="1:38" ht="15" customHeight="1" x14ac:dyDescent="0.25">
      <c r="A13" s="1" t="s">
        <v>121</v>
      </c>
      <c r="B13" s="16" t="s">
        <v>122</v>
      </c>
      <c r="C13" s="18">
        <v>14954</v>
      </c>
      <c r="D13" s="1" t="s">
        <v>199</v>
      </c>
      <c r="E13" s="7" t="s">
        <v>217</v>
      </c>
      <c r="F13" s="25">
        <v>2</v>
      </c>
      <c r="G13" s="26">
        <v>0</v>
      </c>
      <c r="H13" s="16">
        <v>11</v>
      </c>
      <c r="I13" s="9" t="s">
        <v>208</v>
      </c>
    </row>
    <row r="14" spans="1:38" ht="15" customHeight="1" x14ac:dyDescent="0.25">
      <c r="A14" s="1" t="s">
        <v>89</v>
      </c>
      <c r="B14" s="16" t="s">
        <v>90</v>
      </c>
      <c r="C14" s="18">
        <v>14758</v>
      </c>
      <c r="D14" s="1" t="s">
        <v>182</v>
      </c>
      <c r="E14" s="7" t="s">
        <v>78</v>
      </c>
      <c r="F14" s="25">
        <v>10</v>
      </c>
      <c r="G14" s="25" t="s">
        <v>230</v>
      </c>
      <c r="H14" s="16">
        <f>SUM(F14:G14)</f>
        <v>10</v>
      </c>
    </row>
    <row r="15" spans="1:38" ht="15" customHeight="1" x14ac:dyDescent="0.25">
      <c r="A15" s="1" t="s">
        <v>25</v>
      </c>
      <c r="B15" s="1" t="s">
        <v>26</v>
      </c>
      <c r="C15" s="2">
        <v>14639</v>
      </c>
      <c r="D15" s="1" t="s">
        <v>216</v>
      </c>
      <c r="E15" s="1" t="s">
        <v>142</v>
      </c>
      <c r="F15" s="25">
        <v>2</v>
      </c>
      <c r="G15" s="25" t="s">
        <v>230</v>
      </c>
      <c r="H15" s="16">
        <v>9</v>
      </c>
      <c r="I15" s="17" t="s">
        <v>208</v>
      </c>
    </row>
    <row r="16" spans="1:38" ht="15" customHeight="1" x14ac:dyDescent="0.25">
      <c r="A16" s="1" t="s">
        <v>107</v>
      </c>
      <c r="B16" s="16" t="s">
        <v>108</v>
      </c>
      <c r="C16" s="18">
        <v>14927</v>
      </c>
      <c r="D16" s="1" t="s">
        <v>192</v>
      </c>
      <c r="E16" s="7" t="s">
        <v>79</v>
      </c>
      <c r="F16" s="25">
        <v>8</v>
      </c>
      <c r="G16" s="26">
        <v>0</v>
      </c>
      <c r="H16" s="16">
        <f>SUM(F16:G16)</f>
        <v>8</v>
      </c>
      <c r="I16" s="16"/>
    </row>
    <row r="17" spans="1:12" ht="15" customHeight="1" x14ac:dyDescent="0.25">
      <c r="A17" s="1" t="s">
        <v>17</v>
      </c>
      <c r="B17" s="1" t="s">
        <v>18</v>
      </c>
      <c r="C17" s="2">
        <v>14618</v>
      </c>
      <c r="D17" s="1" t="s">
        <v>206</v>
      </c>
      <c r="E17" s="1" t="s">
        <v>78</v>
      </c>
      <c r="F17" s="25">
        <v>7</v>
      </c>
      <c r="G17" s="25">
        <v>0</v>
      </c>
      <c r="H17" s="16">
        <f>SUM(F17:G17)</f>
        <v>7</v>
      </c>
      <c r="I17" t="s">
        <v>209</v>
      </c>
      <c r="L17" t="s">
        <v>134</v>
      </c>
    </row>
    <row r="18" spans="1:12" s="9" customFormat="1" ht="15" customHeight="1" x14ac:dyDescent="0.25">
      <c r="A18" s="7" t="s">
        <v>218</v>
      </c>
      <c r="B18" s="7" t="s">
        <v>47</v>
      </c>
      <c r="C18" s="22">
        <v>14681</v>
      </c>
      <c r="D18" s="7" t="s">
        <v>134</v>
      </c>
      <c r="E18" s="7" t="s">
        <v>132</v>
      </c>
      <c r="F18" s="25">
        <v>4</v>
      </c>
      <c r="G18" s="25">
        <v>0</v>
      </c>
      <c r="H18" s="16">
        <v>6</v>
      </c>
    </row>
    <row r="19" spans="1:12" s="16" customFormat="1" ht="15" customHeight="1" x14ac:dyDescent="0.25">
      <c r="A19" s="17" t="s">
        <v>93</v>
      </c>
      <c r="B19" s="16" t="s">
        <v>94</v>
      </c>
      <c r="C19" s="18">
        <v>14758</v>
      </c>
      <c r="D19" s="17" t="s">
        <v>184</v>
      </c>
      <c r="E19" s="7" t="s">
        <v>78</v>
      </c>
      <c r="F19" s="25">
        <v>5</v>
      </c>
      <c r="G19" s="26">
        <v>1</v>
      </c>
      <c r="H19" s="16">
        <f>SUM(F19:G19)</f>
        <v>6</v>
      </c>
      <c r="I19" s="16" t="s">
        <v>185</v>
      </c>
      <c r="K19" s="8"/>
    </row>
    <row r="20" spans="1:12" s="16" customFormat="1" ht="15" customHeight="1" x14ac:dyDescent="0.25">
      <c r="A20" s="17" t="s">
        <v>5</v>
      </c>
      <c r="B20" s="17" t="s">
        <v>6</v>
      </c>
      <c r="C20" s="2">
        <v>14612</v>
      </c>
      <c r="D20" s="17" t="s">
        <v>138</v>
      </c>
      <c r="E20" s="16" t="s">
        <v>132</v>
      </c>
      <c r="F20" s="25">
        <v>5</v>
      </c>
      <c r="G20" s="26" t="s">
        <v>230</v>
      </c>
      <c r="H20" s="16">
        <f>SUM(F20:G20)</f>
        <v>5</v>
      </c>
      <c r="K20" s="8"/>
      <c r="L20" s="16">
        <v>0</v>
      </c>
    </row>
    <row r="21" spans="1:12" s="16" customFormat="1" ht="15" customHeight="1" x14ac:dyDescent="0.25">
      <c r="A21" s="17" t="s">
        <v>37</v>
      </c>
      <c r="B21" s="17" t="s">
        <v>38</v>
      </c>
      <c r="C21" s="2">
        <v>14667</v>
      </c>
      <c r="D21" s="17" t="s">
        <v>152</v>
      </c>
      <c r="E21" s="17" t="s">
        <v>79</v>
      </c>
      <c r="F21" s="25">
        <v>4</v>
      </c>
      <c r="G21" s="26">
        <v>1</v>
      </c>
      <c r="H21" s="16">
        <f>SUM(F21:G21)</f>
        <v>5</v>
      </c>
      <c r="K21" s="8"/>
    </row>
    <row r="22" spans="1:12" s="16" customFormat="1" ht="15" customHeight="1" x14ac:dyDescent="0.25">
      <c r="A22" s="17" t="s">
        <v>13</v>
      </c>
      <c r="B22" s="17" t="s">
        <v>14</v>
      </c>
      <c r="C22" s="2">
        <v>14612</v>
      </c>
      <c r="D22" s="17" t="s">
        <v>141</v>
      </c>
      <c r="E22" s="16" t="s">
        <v>78</v>
      </c>
      <c r="F22" s="25">
        <v>4</v>
      </c>
      <c r="G22" s="25" t="s">
        <v>230</v>
      </c>
      <c r="H22" s="16">
        <f>SUM(F22:G22)</f>
        <v>4</v>
      </c>
      <c r="K22" s="8"/>
      <c r="L22" s="16">
        <v>0</v>
      </c>
    </row>
    <row r="23" spans="1:12" s="16" customFormat="1" ht="15" customHeight="1" x14ac:dyDescent="0.25">
      <c r="A23" s="17" t="s">
        <v>48</v>
      </c>
      <c r="B23" s="17" t="s">
        <v>49</v>
      </c>
      <c r="C23" s="2">
        <v>14695</v>
      </c>
      <c r="D23" s="17" t="s">
        <v>158</v>
      </c>
      <c r="E23" s="17" t="s">
        <v>133</v>
      </c>
      <c r="F23" s="25">
        <v>4</v>
      </c>
      <c r="G23" s="26">
        <v>0</v>
      </c>
      <c r="H23" s="16">
        <f>SUM(F23:G23)</f>
        <v>4</v>
      </c>
      <c r="K23" s="8"/>
    </row>
    <row r="24" spans="1:12" s="16" customFormat="1" ht="15" customHeight="1" x14ac:dyDescent="0.25">
      <c r="A24" s="17" t="s">
        <v>7</v>
      </c>
      <c r="B24" s="17" t="s">
        <v>8</v>
      </c>
      <c r="C24" s="2">
        <v>14612</v>
      </c>
      <c r="D24" s="17" t="s">
        <v>139</v>
      </c>
      <c r="E24" s="9" t="s">
        <v>80</v>
      </c>
      <c r="F24" s="25">
        <v>2</v>
      </c>
      <c r="G24" s="26">
        <v>0</v>
      </c>
      <c r="H24" s="16">
        <v>3</v>
      </c>
      <c r="K24" s="8"/>
    </row>
    <row r="25" spans="1:12" ht="15" customHeight="1" x14ac:dyDescent="0.25">
      <c r="A25" s="1" t="s">
        <v>68</v>
      </c>
      <c r="B25" s="1" t="s">
        <v>69</v>
      </c>
      <c r="C25" s="2">
        <v>14723</v>
      </c>
      <c r="D25" s="1" t="s">
        <v>170</v>
      </c>
      <c r="E25" s="1" t="s">
        <v>171</v>
      </c>
      <c r="F25" s="25">
        <v>3</v>
      </c>
      <c r="G25" s="25" t="s">
        <v>230</v>
      </c>
      <c r="H25" s="16">
        <f t="shared" ref="H25:H66" si="1">SUM(F25:G25)</f>
        <v>3</v>
      </c>
    </row>
    <row r="26" spans="1:12" s="16" customFormat="1" ht="15" customHeight="1" x14ac:dyDescent="0.25">
      <c r="A26" s="17" t="s">
        <v>11</v>
      </c>
      <c r="B26" s="17" t="s">
        <v>12</v>
      </c>
      <c r="C26" s="2">
        <v>14612</v>
      </c>
      <c r="D26" s="17" t="s">
        <v>140</v>
      </c>
      <c r="E26" s="16" t="s">
        <v>78</v>
      </c>
      <c r="F26" s="25">
        <v>2</v>
      </c>
      <c r="G26" s="26">
        <v>0</v>
      </c>
      <c r="H26" s="16">
        <f t="shared" si="1"/>
        <v>2</v>
      </c>
      <c r="K26" s="8"/>
      <c r="L26" s="16">
        <v>0</v>
      </c>
    </row>
    <row r="27" spans="1:12" s="16" customFormat="1" ht="15" customHeight="1" x14ac:dyDescent="0.25">
      <c r="A27" s="17" t="s">
        <v>39</v>
      </c>
      <c r="B27" s="17" t="s">
        <v>40</v>
      </c>
      <c r="C27" s="2">
        <v>14667</v>
      </c>
      <c r="D27" s="17" t="s">
        <v>153</v>
      </c>
      <c r="E27" s="17" t="s">
        <v>78</v>
      </c>
      <c r="F27" s="25">
        <v>2</v>
      </c>
      <c r="G27" s="26">
        <v>0</v>
      </c>
      <c r="H27" s="16">
        <f t="shared" si="1"/>
        <v>2</v>
      </c>
      <c r="K27" s="8"/>
    </row>
    <row r="28" spans="1:12" s="16" customFormat="1" ht="15" customHeight="1" x14ac:dyDescent="0.25">
      <c r="A28" s="17" t="s">
        <v>41</v>
      </c>
      <c r="B28" s="17" t="s">
        <v>42</v>
      </c>
      <c r="C28" s="2">
        <v>14667</v>
      </c>
      <c r="D28" s="17" t="s">
        <v>154</v>
      </c>
      <c r="E28" s="17" t="s">
        <v>78</v>
      </c>
      <c r="F28" s="25">
        <v>2</v>
      </c>
      <c r="G28" s="26">
        <v>0</v>
      </c>
      <c r="H28" s="16">
        <f t="shared" si="1"/>
        <v>2</v>
      </c>
      <c r="K28" s="8"/>
    </row>
    <row r="29" spans="1:12" s="16" customFormat="1" ht="15" customHeight="1" x14ac:dyDescent="0.25">
      <c r="A29" s="17" t="s">
        <v>45</v>
      </c>
      <c r="B29" s="17" t="s">
        <v>46</v>
      </c>
      <c r="C29" s="2">
        <v>14674</v>
      </c>
      <c r="D29" s="17" t="s">
        <v>156</v>
      </c>
      <c r="E29" s="17" t="s">
        <v>79</v>
      </c>
      <c r="F29" s="25">
        <v>2</v>
      </c>
      <c r="G29" s="26">
        <v>0</v>
      </c>
      <c r="H29" s="16">
        <f t="shared" si="1"/>
        <v>2</v>
      </c>
      <c r="K29" s="8"/>
    </row>
    <row r="30" spans="1:12" s="16" customFormat="1" ht="15" customHeight="1" x14ac:dyDescent="0.25">
      <c r="A30" s="17" t="s">
        <v>111</v>
      </c>
      <c r="B30" s="16" t="s">
        <v>112</v>
      </c>
      <c r="C30" s="18">
        <v>14927</v>
      </c>
      <c r="D30" s="17" t="s">
        <v>194</v>
      </c>
      <c r="E30" s="7" t="s">
        <v>79</v>
      </c>
      <c r="F30" s="25">
        <v>2</v>
      </c>
      <c r="G30" s="25" t="s">
        <v>230</v>
      </c>
      <c r="H30" s="16">
        <f t="shared" si="1"/>
        <v>2</v>
      </c>
      <c r="K30" s="8"/>
    </row>
    <row r="31" spans="1:12" s="16" customFormat="1" ht="15" customHeight="1" x14ac:dyDescent="0.25">
      <c r="A31" s="17" t="s">
        <v>126</v>
      </c>
      <c r="B31" s="16" t="s">
        <v>127</v>
      </c>
      <c r="C31" s="18">
        <v>14954</v>
      </c>
      <c r="D31" s="17" t="s">
        <v>202</v>
      </c>
      <c r="E31" s="7" t="s">
        <v>79</v>
      </c>
      <c r="F31" s="25">
        <v>2</v>
      </c>
      <c r="G31" s="25" t="s">
        <v>230</v>
      </c>
      <c r="H31" s="16">
        <f t="shared" si="1"/>
        <v>2</v>
      </c>
      <c r="I31" s="9" t="s">
        <v>208</v>
      </c>
      <c r="K31" s="8"/>
    </row>
    <row r="32" spans="1:12" s="16" customFormat="1" ht="15" customHeight="1" x14ac:dyDescent="0.25">
      <c r="A32" s="17" t="s">
        <v>27</v>
      </c>
      <c r="B32" s="17" t="s">
        <v>28</v>
      </c>
      <c r="C32" s="2">
        <v>14639</v>
      </c>
      <c r="D32" s="17" t="s">
        <v>147</v>
      </c>
      <c r="E32" s="17" t="s">
        <v>79</v>
      </c>
      <c r="F32" s="25">
        <v>1</v>
      </c>
      <c r="G32" s="25" t="s">
        <v>230</v>
      </c>
      <c r="H32" s="16">
        <f t="shared" si="1"/>
        <v>1</v>
      </c>
      <c r="K32" s="8"/>
    </row>
    <row r="33" spans="1:11" s="16" customFormat="1" ht="15" customHeight="1" x14ac:dyDescent="0.25">
      <c r="A33" s="17" t="s">
        <v>60</v>
      </c>
      <c r="B33" s="17" t="s">
        <v>61</v>
      </c>
      <c r="C33" s="2">
        <v>14695</v>
      </c>
      <c r="D33" s="17" t="s">
        <v>166</v>
      </c>
      <c r="E33" s="17" t="s">
        <v>78</v>
      </c>
      <c r="F33" s="25">
        <v>1</v>
      </c>
      <c r="G33" s="25" t="s">
        <v>230</v>
      </c>
      <c r="H33" s="16">
        <f t="shared" si="1"/>
        <v>1</v>
      </c>
      <c r="I33" s="11" t="s">
        <v>214</v>
      </c>
      <c r="K33" s="8"/>
    </row>
    <row r="34" spans="1:11" ht="15" customHeight="1" x14ac:dyDescent="0.25">
      <c r="A34" s="1" t="s">
        <v>81</v>
      </c>
      <c r="B34" s="16" t="s">
        <v>82</v>
      </c>
      <c r="C34" s="18">
        <v>14751</v>
      </c>
      <c r="D34" s="1" t="s">
        <v>177</v>
      </c>
      <c r="E34" s="7" t="s">
        <v>78</v>
      </c>
      <c r="F34" s="25">
        <v>1</v>
      </c>
      <c r="G34" s="26">
        <v>0</v>
      </c>
      <c r="H34" s="16">
        <f t="shared" si="1"/>
        <v>1</v>
      </c>
    </row>
    <row r="35" spans="1:11" s="9" customFormat="1" ht="15" customHeight="1" x14ac:dyDescent="0.25">
      <c r="A35" s="7" t="s">
        <v>83</v>
      </c>
      <c r="B35" s="9" t="s">
        <v>84</v>
      </c>
      <c r="C35" s="12">
        <v>14751</v>
      </c>
      <c r="D35" s="7" t="s">
        <v>179</v>
      </c>
      <c r="E35" s="7" t="s">
        <v>132</v>
      </c>
      <c r="F35" s="25">
        <v>0</v>
      </c>
      <c r="G35" s="26">
        <v>1</v>
      </c>
      <c r="H35" s="16">
        <f t="shared" si="1"/>
        <v>1</v>
      </c>
      <c r="I35" s="9" t="s">
        <v>208</v>
      </c>
      <c r="K35" s="8"/>
    </row>
    <row r="36" spans="1:11" s="9" customFormat="1" ht="15" customHeight="1" x14ac:dyDescent="0.25">
      <c r="A36" s="7" t="s">
        <v>9</v>
      </c>
      <c r="B36" s="7" t="s">
        <v>10</v>
      </c>
      <c r="C36" s="22">
        <v>14612</v>
      </c>
      <c r="D36" s="7" t="s">
        <v>213</v>
      </c>
      <c r="E36" s="7" t="s">
        <v>219</v>
      </c>
      <c r="F36" s="25">
        <v>0</v>
      </c>
      <c r="G36" s="25">
        <v>0</v>
      </c>
      <c r="H36" s="16">
        <f t="shared" si="1"/>
        <v>0</v>
      </c>
      <c r="I36" s="7" t="s">
        <v>220</v>
      </c>
    </row>
    <row r="37" spans="1:11" ht="15" customHeight="1" x14ac:dyDescent="0.25">
      <c r="A37" s="1" t="s">
        <v>15</v>
      </c>
      <c r="B37" s="1" t="s">
        <v>16</v>
      </c>
      <c r="C37" s="2">
        <v>14618</v>
      </c>
      <c r="D37" s="1" t="s">
        <v>143</v>
      </c>
      <c r="E37" s="16" t="s">
        <v>142</v>
      </c>
      <c r="F37" s="25">
        <v>0</v>
      </c>
      <c r="G37" s="26">
        <v>0</v>
      </c>
      <c r="H37" s="16">
        <f t="shared" si="1"/>
        <v>0</v>
      </c>
    </row>
    <row r="38" spans="1:11" ht="15" customHeight="1" x14ac:dyDescent="0.25">
      <c r="A38" s="1" t="s">
        <v>19</v>
      </c>
      <c r="B38" s="17" t="s">
        <v>20</v>
      </c>
      <c r="C38" s="2">
        <v>14625</v>
      </c>
      <c r="D38" s="1" t="s">
        <v>144</v>
      </c>
      <c r="E38" s="17" t="s">
        <v>79</v>
      </c>
      <c r="F38" s="25">
        <v>0</v>
      </c>
      <c r="G38" s="26">
        <v>0</v>
      </c>
      <c r="H38" s="16">
        <f t="shared" si="1"/>
        <v>0</v>
      </c>
      <c r="I38" t="s">
        <v>207</v>
      </c>
    </row>
    <row r="39" spans="1:11" s="16" customFormat="1" ht="15" customHeight="1" x14ac:dyDescent="0.25">
      <c r="A39" s="17" t="s">
        <v>21</v>
      </c>
      <c r="B39" s="17" t="s">
        <v>22</v>
      </c>
      <c r="C39" s="2">
        <v>14639</v>
      </c>
      <c r="D39" s="17" t="s">
        <v>145</v>
      </c>
      <c r="E39" s="17" t="s">
        <v>78</v>
      </c>
      <c r="F39" s="25">
        <v>0</v>
      </c>
      <c r="G39" s="25" t="s">
        <v>230</v>
      </c>
      <c r="H39" s="16">
        <f t="shared" si="1"/>
        <v>0</v>
      </c>
      <c r="I39" s="17" t="s">
        <v>208</v>
      </c>
      <c r="K39" s="8"/>
    </row>
    <row r="40" spans="1:11" s="16" customFormat="1" ht="15" customHeight="1" x14ac:dyDescent="0.25">
      <c r="A40" s="17" t="s">
        <v>23</v>
      </c>
      <c r="B40" s="17" t="s">
        <v>24</v>
      </c>
      <c r="C40" s="2">
        <v>14639</v>
      </c>
      <c r="D40" s="17" t="s">
        <v>146</v>
      </c>
      <c r="E40" s="17" t="s">
        <v>78</v>
      </c>
      <c r="F40" s="25">
        <v>0</v>
      </c>
      <c r="G40" s="25" t="s">
        <v>230</v>
      </c>
      <c r="H40" s="16">
        <f t="shared" si="1"/>
        <v>0</v>
      </c>
      <c r="K40" s="8"/>
    </row>
    <row r="41" spans="1:11" s="16" customFormat="1" ht="15" customHeight="1" x14ac:dyDescent="0.25">
      <c r="A41" s="17" t="s">
        <v>29</v>
      </c>
      <c r="B41" s="17" t="s">
        <v>30</v>
      </c>
      <c r="C41" s="2">
        <v>14653</v>
      </c>
      <c r="D41" s="17" t="s">
        <v>148</v>
      </c>
      <c r="E41" s="17" t="s">
        <v>78</v>
      </c>
      <c r="F41" s="25">
        <v>0</v>
      </c>
      <c r="G41" s="25" t="s">
        <v>230</v>
      </c>
      <c r="H41" s="16">
        <f t="shared" si="1"/>
        <v>0</v>
      </c>
      <c r="K41" s="8"/>
    </row>
    <row r="42" spans="1:11" s="16" customFormat="1" ht="15" customHeight="1" x14ac:dyDescent="0.25">
      <c r="A42" s="17" t="s">
        <v>33</v>
      </c>
      <c r="B42" s="17" t="s">
        <v>34</v>
      </c>
      <c r="C42" s="2">
        <v>14653</v>
      </c>
      <c r="D42" s="17" t="s">
        <v>150</v>
      </c>
      <c r="E42" s="17" t="s">
        <v>78</v>
      </c>
      <c r="F42" s="25">
        <v>0</v>
      </c>
      <c r="G42" s="25" t="s">
        <v>230</v>
      </c>
      <c r="H42" s="16">
        <f t="shared" si="1"/>
        <v>0</v>
      </c>
      <c r="K42" s="8"/>
    </row>
    <row r="43" spans="1:11" s="16" customFormat="1" ht="15" customHeight="1" x14ac:dyDescent="0.25">
      <c r="A43" s="17" t="s">
        <v>31</v>
      </c>
      <c r="B43" s="17" t="s">
        <v>32</v>
      </c>
      <c r="C43" s="2">
        <v>14653</v>
      </c>
      <c r="D43" s="17" t="s">
        <v>149</v>
      </c>
      <c r="E43" s="17" t="s">
        <v>78</v>
      </c>
      <c r="F43" s="25">
        <v>0</v>
      </c>
      <c r="G43" s="26">
        <v>0</v>
      </c>
      <c r="H43" s="16">
        <f t="shared" si="1"/>
        <v>0</v>
      </c>
      <c r="K43" s="8"/>
    </row>
    <row r="44" spans="1:11" s="16" customFormat="1" ht="15" customHeight="1" x14ac:dyDescent="0.25">
      <c r="A44" s="17" t="s">
        <v>43</v>
      </c>
      <c r="B44" s="17" t="s">
        <v>44</v>
      </c>
      <c r="C44" s="2">
        <v>14667</v>
      </c>
      <c r="D44" s="17" t="s">
        <v>155</v>
      </c>
      <c r="E44" s="17" t="s">
        <v>79</v>
      </c>
      <c r="F44" s="25">
        <v>0</v>
      </c>
      <c r="G44" s="26">
        <v>0</v>
      </c>
      <c r="H44" s="16">
        <f t="shared" si="1"/>
        <v>0</v>
      </c>
      <c r="K44" s="8"/>
    </row>
    <row r="45" spans="1:11" s="16" customFormat="1" ht="15" customHeight="1" x14ac:dyDescent="0.25">
      <c r="A45" s="17" t="s">
        <v>35</v>
      </c>
      <c r="B45" s="17" t="s">
        <v>36</v>
      </c>
      <c r="C45" s="2">
        <v>14667</v>
      </c>
      <c r="D45" s="17" t="s">
        <v>151</v>
      </c>
      <c r="E45" s="17" t="s">
        <v>79</v>
      </c>
      <c r="F45" s="25">
        <v>0</v>
      </c>
      <c r="G45" s="25" t="s">
        <v>230</v>
      </c>
      <c r="H45" s="16">
        <f t="shared" si="1"/>
        <v>0</v>
      </c>
      <c r="K45" s="8"/>
    </row>
    <row r="46" spans="1:11" s="16" customFormat="1" ht="15" customHeight="1" x14ac:dyDescent="0.25">
      <c r="A46" s="17" t="s">
        <v>52</v>
      </c>
      <c r="B46" s="17" t="s">
        <v>53</v>
      </c>
      <c r="C46" s="2">
        <v>14695</v>
      </c>
      <c r="D46" s="17" t="s">
        <v>160</v>
      </c>
      <c r="E46" s="17" t="s">
        <v>78</v>
      </c>
      <c r="F46" s="25">
        <v>0</v>
      </c>
      <c r="G46" s="25" t="s">
        <v>230</v>
      </c>
      <c r="H46" s="16">
        <f t="shared" si="1"/>
        <v>0</v>
      </c>
      <c r="K46" s="8"/>
    </row>
    <row r="47" spans="1:11" s="16" customFormat="1" ht="15" customHeight="1" x14ac:dyDescent="0.25">
      <c r="A47" s="17" t="s">
        <v>50</v>
      </c>
      <c r="B47" s="17" t="s">
        <v>51</v>
      </c>
      <c r="C47" s="2">
        <v>14695</v>
      </c>
      <c r="D47" s="17" t="s">
        <v>159</v>
      </c>
      <c r="E47" s="17" t="s">
        <v>78</v>
      </c>
      <c r="F47" s="25">
        <v>0</v>
      </c>
      <c r="G47" s="25" t="s">
        <v>230</v>
      </c>
      <c r="H47" s="16">
        <f t="shared" si="1"/>
        <v>0</v>
      </c>
      <c r="K47" s="8"/>
    </row>
    <row r="48" spans="1:11" s="16" customFormat="1" ht="15" customHeight="1" x14ac:dyDescent="0.25">
      <c r="A48" s="17" t="s">
        <v>58</v>
      </c>
      <c r="B48" s="17" t="s">
        <v>59</v>
      </c>
      <c r="C48" s="2">
        <v>14695</v>
      </c>
      <c r="D48" s="17" t="s">
        <v>165</v>
      </c>
      <c r="E48" s="17" t="s">
        <v>142</v>
      </c>
      <c r="F48" s="25">
        <v>0</v>
      </c>
      <c r="G48" s="26">
        <v>0</v>
      </c>
      <c r="H48" s="16">
        <f t="shared" si="1"/>
        <v>0</v>
      </c>
      <c r="K48" s="8"/>
    </row>
    <row r="49" spans="1:12" s="16" customFormat="1" ht="15" customHeight="1" x14ac:dyDescent="0.25">
      <c r="A49" s="17" t="s">
        <v>54</v>
      </c>
      <c r="B49" s="17" t="s">
        <v>55</v>
      </c>
      <c r="C49" s="2">
        <v>14695</v>
      </c>
      <c r="D49" s="17" t="s">
        <v>161</v>
      </c>
      <c r="E49" s="17" t="s">
        <v>78</v>
      </c>
      <c r="F49" s="25">
        <v>0</v>
      </c>
      <c r="G49" s="25" t="s">
        <v>230</v>
      </c>
      <c r="H49" s="16">
        <f t="shared" si="1"/>
        <v>0</v>
      </c>
      <c r="I49" s="17" t="s">
        <v>208</v>
      </c>
      <c r="K49" s="8"/>
    </row>
    <row r="50" spans="1:12" s="16" customFormat="1" ht="15" customHeight="1" x14ac:dyDescent="0.25">
      <c r="A50" s="17" t="s">
        <v>56</v>
      </c>
      <c r="B50" s="17" t="s">
        <v>57</v>
      </c>
      <c r="C50" s="2">
        <v>14695</v>
      </c>
      <c r="D50" s="17" t="s">
        <v>163</v>
      </c>
      <c r="E50" s="17" t="s">
        <v>162</v>
      </c>
      <c r="F50" s="25">
        <v>0</v>
      </c>
      <c r="G50" s="26">
        <v>0</v>
      </c>
      <c r="H50" s="16">
        <f t="shared" si="1"/>
        <v>0</v>
      </c>
      <c r="K50" s="8"/>
      <c r="L50" s="16" t="s">
        <v>204</v>
      </c>
    </row>
    <row r="51" spans="1:12" s="16" customFormat="1" ht="15" customHeight="1" x14ac:dyDescent="0.25">
      <c r="A51" s="17" t="s">
        <v>62</v>
      </c>
      <c r="B51" s="17" t="s">
        <v>63</v>
      </c>
      <c r="C51" s="2">
        <v>14723</v>
      </c>
      <c r="D51" s="17" t="s">
        <v>167</v>
      </c>
      <c r="E51" s="17" t="s">
        <v>164</v>
      </c>
      <c r="F51" s="25">
        <v>0</v>
      </c>
      <c r="G51" s="26">
        <v>0</v>
      </c>
      <c r="H51" s="16">
        <f t="shared" si="1"/>
        <v>0</v>
      </c>
      <c r="K51" s="8"/>
    </row>
    <row r="52" spans="1:12" s="16" customFormat="1" ht="15" customHeight="1" x14ac:dyDescent="0.25">
      <c r="A52" s="17" t="s">
        <v>64</v>
      </c>
      <c r="B52" s="17" t="s">
        <v>65</v>
      </c>
      <c r="C52" s="2">
        <v>14723</v>
      </c>
      <c r="D52" s="17" t="s">
        <v>168</v>
      </c>
      <c r="E52" s="17" t="s">
        <v>78</v>
      </c>
      <c r="F52" s="25">
        <v>0</v>
      </c>
      <c r="G52" s="26">
        <v>0</v>
      </c>
      <c r="H52" s="16">
        <f t="shared" si="1"/>
        <v>0</v>
      </c>
      <c r="K52" s="8"/>
    </row>
    <row r="53" spans="1:12" s="16" customFormat="1" ht="15" customHeight="1" x14ac:dyDescent="0.25">
      <c r="A53" s="17" t="s">
        <v>66</v>
      </c>
      <c r="B53" s="17" t="s">
        <v>67</v>
      </c>
      <c r="C53" s="2">
        <v>14723</v>
      </c>
      <c r="D53" s="17" t="s">
        <v>169</v>
      </c>
      <c r="E53" s="17" t="s">
        <v>78</v>
      </c>
      <c r="F53" s="25">
        <v>0</v>
      </c>
      <c r="G53" s="25">
        <v>0</v>
      </c>
      <c r="H53" s="16">
        <f t="shared" si="1"/>
        <v>0</v>
      </c>
      <c r="K53" s="8"/>
    </row>
    <row r="54" spans="1:12" s="16" customFormat="1" ht="15" customHeight="1" x14ac:dyDescent="0.25">
      <c r="A54" s="17" t="s">
        <v>74</v>
      </c>
      <c r="B54" s="17" t="s">
        <v>75</v>
      </c>
      <c r="C54" s="2">
        <v>14737</v>
      </c>
      <c r="D54" s="17" t="s">
        <v>174</v>
      </c>
      <c r="E54" s="17" t="s">
        <v>142</v>
      </c>
      <c r="F54" s="25">
        <v>0</v>
      </c>
      <c r="G54" s="25" t="s">
        <v>230</v>
      </c>
      <c r="H54" s="16">
        <f t="shared" si="1"/>
        <v>0</v>
      </c>
      <c r="I54" s="16" t="s">
        <v>178</v>
      </c>
      <c r="K54" s="8"/>
    </row>
    <row r="55" spans="1:12" ht="15" customHeight="1" x14ac:dyDescent="0.25">
      <c r="A55" s="1" t="s">
        <v>85</v>
      </c>
      <c r="B55" s="16" t="s">
        <v>86</v>
      </c>
      <c r="C55" s="18">
        <v>14751</v>
      </c>
      <c r="D55" s="1" t="s">
        <v>180</v>
      </c>
      <c r="E55" s="7" t="s">
        <v>171</v>
      </c>
      <c r="F55" s="25">
        <v>0</v>
      </c>
      <c r="G55" s="26">
        <v>0</v>
      </c>
      <c r="H55" s="16">
        <f t="shared" si="1"/>
        <v>0</v>
      </c>
      <c r="I55" s="16"/>
    </row>
    <row r="56" spans="1:12" s="14" customFormat="1" ht="15" customHeight="1" x14ac:dyDescent="0.25">
      <c r="A56" s="10" t="s">
        <v>76</v>
      </c>
      <c r="B56" s="10" t="s">
        <v>77</v>
      </c>
      <c r="C56" s="13">
        <v>14751</v>
      </c>
      <c r="D56" s="10" t="s">
        <v>175</v>
      </c>
      <c r="E56" s="10" t="s">
        <v>134</v>
      </c>
      <c r="F56" s="25" t="s">
        <v>205</v>
      </c>
      <c r="G56" s="25" t="s">
        <v>134</v>
      </c>
      <c r="H56" s="16">
        <f t="shared" si="1"/>
        <v>0</v>
      </c>
      <c r="I56" s="10" t="s">
        <v>221</v>
      </c>
      <c r="K56" s="8"/>
    </row>
    <row r="57" spans="1:12" ht="15" customHeight="1" x14ac:dyDescent="0.25">
      <c r="A57" s="1" t="s">
        <v>95</v>
      </c>
      <c r="B57" s="16" t="s">
        <v>96</v>
      </c>
      <c r="C57" s="18">
        <v>14758</v>
      </c>
      <c r="D57" s="1" t="s">
        <v>186</v>
      </c>
      <c r="E57" s="7" t="s">
        <v>78</v>
      </c>
      <c r="F57" s="25">
        <v>0</v>
      </c>
      <c r="G57" s="25" t="s">
        <v>230</v>
      </c>
      <c r="H57" s="16">
        <f t="shared" si="1"/>
        <v>0</v>
      </c>
    </row>
    <row r="58" spans="1:12" s="16" customFormat="1" ht="15" customHeight="1" x14ac:dyDescent="0.25">
      <c r="A58" s="17" t="s">
        <v>97</v>
      </c>
      <c r="B58" s="16" t="s">
        <v>98</v>
      </c>
      <c r="C58" s="18">
        <v>14926</v>
      </c>
      <c r="D58" s="17" t="s">
        <v>187</v>
      </c>
      <c r="E58" s="7" t="s">
        <v>132</v>
      </c>
      <c r="F58" s="25">
        <v>0</v>
      </c>
      <c r="G58" s="26">
        <v>0</v>
      </c>
      <c r="H58" s="16">
        <f t="shared" si="1"/>
        <v>0</v>
      </c>
      <c r="K58" s="8"/>
    </row>
    <row r="59" spans="1:12" ht="15" customHeight="1" x14ac:dyDescent="0.25">
      <c r="A59" s="1" t="s">
        <v>105</v>
      </c>
      <c r="B59" s="16" t="s">
        <v>106</v>
      </c>
      <c r="C59" s="18">
        <v>14927</v>
      </c>
      <c r="D59" s="1" t="s">
        <v>191</v>
      </c>
      <c r="E59" s="7" t="s">
        <v>79</v>
      </c>
      <c r="F59" s="25">
        <v>0</v>
      </c>
      <c r="G59" s="25" t="s">
        <v>230</v>
      </c>
      <c r="H59" s="16">
        <f t="shared" si="1"/>
        <v>0</v>
      </c>
      <c r="I59" s="16"/>
    </row>
    <row r="60" spans="1:12" s="16" customFormat="1" ht="15" customHeight="1" x14ac:dyDescent="0.25">
      <c r="A60" s="17" t="s">
        <v>103</v>
      </c>
      <c r="B60" s="16" t="s">
        <v>104</v>
      </c>
      <c r="C60" s="18">
        <v>14927</v>
      </c>
      <c r="D60" s="17" t="s">
        <v>190</v>
      </c>
      <c r="E60" s="7" t="s">
        <v>133</v>
      </c>
      <c r="F60" s="25">
        <v>0</v>
      </c>
      <c r="G60" s="25" t="s">
        <v>230</v>
      </c>
      <c r="H60" s="16">
        <f t="shared" si="1"/>
        <v>0</v>
      </c>
      <c r="K60" s="8"/>
    </row>
    <row r="61" spans="1:12" s="16" customFormat="1" ht="15" customHeight="1" x14ac:dyDescent="0.25">
      <c r="A61" s="17" t="s">
        <v>117</v>
      </c>
      <c r="B61" s="16" t="s">
        <v>118</v>
      </c>
      <c r="C61" s="18">
        <v>14940</v>
      </c>
      <c r="D61" s="17" t="s">
        <v>197</v>
      </c>
      <c r="E61" s="7" t="s">
        <v>78</v>
      </c>
      <c r="F61" s="25">
        <v>0</v>
      </c>
      <c r="G61" s="25" t="s">
        <v>230</v>
      </c>
      <c r="H61" s="16">
        <f t="shared" si="1"/>
        <v>0</v>
      </c>
      <c r="K61" s="8"/>
    </row>
    <row r="62" spans="1:12" s="16" customFormat="1" ht="15" customHeight="1" x14ac:dyDescent="0.25">
      <c r="A62" s="17" t="s">
        <v>119</v>
      </c>
      <c r="B62" s="16" t="s">
        <v>120</v>
      </c>
      <c r="C62" s="18">
        <v>14940</v>
      </c>
      <c r="D62" s="17" t="s">
        <v>198</v>
      </c>
      <c r="E62" s="7" t="s">
        <v>78</v>
      </c>
      <c r="F62" s="25">
        <v>0</v>
      </c>
      <c r="G62" s="25" t="s">
        <v>230</v>
      </c>
      <c r="H62" s="16">
        <f t="shared" si="1"/>
        <v>0</v>
      </c>
      <c r="K62" s="8"/>
    </row>
    <row r="63" spans="1:12" s="14" customFormat="1" ht="15" customHeight="1" x14ac:dyDescent="0.25">
      <c r="A63" s="10" t="s">
        <v>123</v>
      </c>
      <c r="B63" s="14" t="s">
        <v>124</v>
      </c>
      <c r="C63" s="15">
        <v>14954</v>
      </c>
      <c r="D63" s="10" t="s">
        <v>176</v>
      </c>
      <c r="E63" s="10" t="s">
        <v>134</v>
      </c>
      <c r="F63" s="25" t="s">
        <v>222</v>
      </c>
      <c r="G63" s="25" t="s">
        <v>134</v>
      </c>
      <c r="H63" s="16">
        <f t="shared" si="1"/>
        <v>0</v>
      </c>
    </row>
    <row r="64" spans="1:12" s="16" customFormat="1" ht="15" customHeight="1" x14ac:dyDescent="0.25">
      <c r="A64" s="17" t="s">
        <v>200</v>
      </c>
      <c r="B64" s="16" t="s">
        <v>125</v>
      </c>
      <c r="C64" s="18">
        <v>14954</v>
      </c>
      <c r="D64" s="17" t="s">
        <v>201</v>
      </c>
      <c r="E64" s="7" t="s">
        <v>78</v>
      </c>
      <c r="F64" s="25">
        <v>0</v>
      </c>
      <c r="G64" s="25" t="s">
        <v>230</v>
      </c>
      <c r="H64" s="16">
        <f t="shared" si="1"/>
        <v>0</v>
      </c>
      <c r="K64" s="8"/>
    </row>
    <row r="65" spans="1:38" s="9" customFormat="1" ht="15" customHeight="1" x14ac:dyDescent="0.25">
      <c r="A65" s="7" t="s">
        <v>128</v>
      </c>
      <c r="B65" s="9" t="s">
        <v>129</v>
      </c>
      <c r="C65" s="12">
        <v>14954</v>
      </c>
      <c r="D65" s="7" t="s">
        <v>215</v>
      </c>
      <c r="E65" s="7" t="s">
        <v>215</v>
      </c>
      <c r="F65" s="25">
        <v>0</v>
      </c>
      <c r="G65" s="25">
        <v>0</v>
      </c>
      <c r="H65" s="16">
        <f t="shared" si="1"/>
        <v>0</v>
      </c>
      <c r="I65" s="7"/>
    </row>
    <row r="66" spans="1:38" s="16" customFormat="1" ht="15" customHeight="1" x14ac:dyDescent="0.25">
      <c r="A66" s="16" t="s">
        <v>226</v>
      </c>
      <c r="B66" s="23" t="s">
        <v>227</v>
      </c>
      <c r="C66" s="18">
        <v>14254</v>
      </c>
      <c r="D66" s="7" t="s">
        <v>228</v>
      </c>
      <c r="E66" s="16" t="s">
        <v>79</v>
      </c>
      <c r="F66" s="26">
        <v>0</v>
      </c>
      <c r="G66" s="26">
        <v>0</v>
      </c>
      <c r="H66" s="16">
        <f t="shared" si="1"/>
        <v>0</v>
      </c>
      <c r="I66" s="9"/>
      <c r="J66" s="9"/>
      <c r="K66" s="8"/>
      <c r="L66" s="9"/>
      <c r="M66" s="9"/>
    </row>
    <row r="67" spans="1:38" ht="15" customHeight="1" x14ac:dyDescent="0.25">
      <c r="C67" s="3"/>
    </row>
    <row r="68" spans="1:38" ht="15" customHeight="1" x14ac:dyDescent="0.25">
      <c r="A68"/>
      <c r="C68" s="3"/>
    </row>
    <row r="69" spans="1:38" ht="15" customHeight="1" x14ac:dyDescent="0.25">
      <c r="A69"/>
      <c r="C69" s="3"/>
    </row>
    <row r="70" spans="1:38" ht="15" customHeight="1" x14ac:dyDescent="0.25">
      <c r="A70"/>
      <c r="C70" s="3"/>
    </row>
    <row r="71" spans="1:38" ht="15" customHeight="1" x14ac:dyDescent="0.25">
      <c r="A71"/>
      <c r="C71" s="3"/>
    </row>
    <row r="72" spans="1:38" ht="15" customHeight="1" x14ac:dyDescent="0.25">
      <c r="A72"/>
      <c r="C72" s="3"/>
    </row>
    <row r="73" spans="1:38" ht="15" customHeight="1" x14ac:dyDescent="0.25">
      <c r="A73"/>
      <c r="C73" s="3"/>
      <c r="J73" s="5"/>
      <c r="K73" s="21"/>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row>
    <row r="74" spans="1:38" ht="15" customHeight="1" x14ac:dyDescent="0.25">
      <c r="A74"/>
      <c r="C74" s="3"/>
    </row>
    <row r="75" spans="1:38" ht="15" customHeight="1" x14ac:dyDescent="0.25">
      <c r="A75"/>
      <c r="C75" s="3"/>
    </row>
    <row r="76" spans="1:38" ht="15" customHeight="1" x14ac:dyDescent="0.25">
      <c r="A76"/>
      <c r="C76" s="3"/>
    </row>
    <row r="77" spans="1:38" ht="15" customHeight="1" x14ac:dyDescent="0.25">
      <c r="A77"/>
      <c r="C77" s="3"/>
    </row>
    <row r="78" spans="1:38" ht="15" customHeight="1" x14ac:dyDescent="0.25">
      <c r="A78"/>
      <c r="C78" s="3"/>
    </row>
    <row r="79" spans="1:38" ht="15" customHeight="1" x14ac:dyDescent="0.25">
      <c r="A79"/>
      <c r="C79" s="3"/>
    </row>
    <row r="80" spans="1:38" ht="15" customHeight="1" x14ac:dyDescent="0.25">
      <c r="A80"/>
      <c r="C80" s="3"/>
    </row>
    <row r="81" spans="1:38" ht="15" customHeight="1" x14ac:dyDescent="0.25">
      <c r="A81"/>
      <c r="C81" s="3"/>
    </row>
    <row r="82" spans="1:38" ht="15" customHeight="1" x14ac:dyDescent="0.25">
      <c r="A82"/>
      <c r="C82" s="3"/>
    </row>
    <row r="83" spans="1:38" ht="15" customHeight="1" x14ac:dyDescent="0.25">
      <c r="A83"/>
      <c r="C83" s="3"/>
    </row>
    <row r="84" spans="1:38" ht="15" customHeight="1" x14ac:dyDescent="0.25">
      <c r="A84"/>
      <c r="C84" s="3"/>
    </row>
    <row r="85" spans="1:38" ht="15" customHeight="1" x14ac:dyDescent="0.25">
      <c r="A85"/>
      <c r="C85" s="3"/>
    </row>
    <row r="86" spans="1:38" ht="15" customHeight="1" x14ac:dyDescent="0.25">
      <c r="A86"/>
      <c r="C86" s="3"/>
    </row>
    <row r="87" spans="1:38" ht="15" customHeight="1" x14ac:dyDescent="0.25">
      <c r="A87"/>
      <c r="C87" s="3"/>
    </row>
    <row r="88" spans="1:38" ht="15" customHeight="1" x14ac:dyDescent="0.25">
      <c r="A88"/>
      <c r="C88" s="3"/>
    </row>
    <row r="89" spans="1:38" ht="15" customHeight="1" x14ac:dyDescent="0.25">
      <c r="A89"/>
      <c r="C89" s="3"/>
      <c r="J89" s="5"/>
      <c r="K89" s="21"/>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row>
    <row r="90" spans="1:38" ht="15" customHeight="1" x14ac:dyDescent="0.25">
      <c r="A90"/>
      <c r="C90" s="3"/>
      <c r="J90" s="5"/>
      <c r="K90" s="21"/>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row>
    <row r="91" spans="1:38" ht="15" customHeight="1" x14ac:dyDescent="0.25">
      <c r="A91"/>
      <c r="C91" s="3"/>
    </row>
    <row r="92" spans="1:38" ht="15" customHeight="1" x14ac:dyDescent="0.25">
      <c r="A92"/>
      <c r="C92" s="3"/>
      <c r="J92" s="5"/>
      <c r="K92" s="21"/>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row>
    <row r="93" spans="1:38" ht="15" customHeight="1" x14ac:dyDescent="0.25">
      <c r="A93"/>
      <c r="C93" s="3"/>
      <c r="J93" s="5"/>
      <c r="K93" s="21"/>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row>
    <row r="94" spans="1:38" ht="15" customHeight="1" x14ac:dyDescent="0.25">
      <c r="A94"/>
      <c r="C94" s="3"/>
      <c r="J94" s="5"/>
      <c r="K94" s="21"/>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row>
    <row r="95" spans="1:38" ht="15" customHeight="1" x14ac:dyDescent="0.25">
      <c r="A95"/>
      <c r="C95" s="3"/>
      <c r="J95" s="5"/>
      <c r="K95" s="21"/>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row>
    <row r="96" spans="1:38" ht="15" customHeight="1" x14ac:dyDescent="0.25">
      <c r="A96"/>
      <c r="C96" s="3"/>
    </row>
    <row r="97" spans="1:11" ht="15" customHeight="1" x14ac:dyDescent="0.25">
      <c r="A97"/>
      <c r="C97" s="3"/>
    </row>
    <row r="98" spans="1:11" ht="15" customHeight="1" x14ac:dyDescent="0.25">
      <c r="A98"/>
      <c r="C98" s="3"/>
    </row>
    <row r="99" spans="1:11" ht="15" customHeight="1" x14ac:dyDescent="0.25">
      <c r="A99"/>
      <c r="C99" s="3"/>
    </row>
    <row r="100" spans="1:11" ht="15" customHeight="1" x14ac:dyDescent="0.25">
      <c r="A100"/>
      <c r="C100" s="3"/>
      <c r="D100"/>
      <c r="F100" s="26"/>
      <c r="K100"/>
    </row>
    <row r="101" spans="1:11" ht="15" customHeight="1" x14ac:dyDescent="0.25">
      <c r="A101"/>
      <c r="C101" s="3"/>
      <c r="D101"/>
      <c r="F101" s="26"/>
      <c r="K101"/>
    </row>
    <row r="102" spans="1:11" ht="15" customHeight="1" x14ac:dyDescent="0.25">
      <c r="A102"/>
      <c r="C102" s="3"/>
      <c r="D102"/>
      <c r="F102" s="26"/>
      <c r="K102"/>
    </row>
    <row r="103" spans="1:11" ht="15" customHeight="1" x14ac:dyDescent="0.25">
      <c r="A103"/>
      <c r="C103" s="3"/>
      <c r="D103"/>
      <c r="F103" s="26"/>
      <c r="K103"/>
    </row>
    <row r="104" spans="1:11" ht="15" customHeight="1" x14ac:dyDescent="0.25">
      <c r="A104"/>
      <c r="C104" s="3"/>
      <c r="D104"/>
      <c r="F104" s="26"/>
      <c r="K104"/>
    </row>
    <row r="105" spans="1:11" ht="15" customHeight="1" x14ac:dyDescent="0.25">
      <c r="A105"/>
      <c r="C105" s="3"/>
      <c r="D105"/>
      <c r="F105" s="26"/>
      <c r="K105"/>
    </row>
    <row r="106" spans="1:11" ht="15" customHeight="1" x14ac:dyDescent="0.25">
      <c r="A106"/>
      <c r="C106" s="3"/>
      <c r="D106"/>
      <c r="F106" s="26"/>
      <c r="K106"/>
    </row>
    <row r="107" spans="1:11" ht="15" customHeight="1" x14ac:dyDescent="0.25">
      <c r="A107"/>
      <c r="C107" s="3"/>
      <c r="D107"/>
      <c r="F107" s="26"/>
      <c r="K107"/>
    </row>
    <row r="108" spans="1:11" ht="15" customHeight="1" x14ac:dyDescent="0.25">
      <c r="A108"/>
      <c r="C108" s="3"/>
      <c r="D108"/>
      <c r="F108" s="26"/>
      <c r="K108"/>
    </row>
    <row r="109" spans="1:11" ht="15" customHeight="1" x14ac:dyDescent="0.25">
      <c r="A109"/>
      <c r="C109" s="3"/>
      <c r="D109"/>
      <c r="F109" s="26"/>
      <c r="K109"/>
    </row>
    <row r="110" spans="1:11" ht="15" customHeight="1" x14ac:dyDescent="0.25">
      <c r="A110"/>
      <c r="C110" s="3"/>
      <c r="D110"/>
      <c r="F110" s="26"/>
      <c r="K110"/>
    </row>
    <row r="111" spans="1:11" ht="15" customHeight="1" x14ac:dyDescent="0.25">
      <c r="A111"/>
      <c r="C111" s="3"/>
      <c r="D111"/>
      <c r="F111" s="26"/>
      <c r="K111"/>
    </row>
    <row r="112" spans="1:11" ht="15" customHeight="1" x14ac:dyDescent="0.25">
      <c r="A112"/>
      <c r="C112" s="3"/>
      <c r="D112"/>
      <c r="F112" s="26"/>
      <c r="K112"/>
    </row>
    <row r="113" spans="1:38" ht="15" customHeight="1" x14ac:dyDescent="0.25">
      <c r="A113"/>
      <c r="C113" s="3"/>
      <c r="D113"/>
      <c r="F113" s="26"/>
      <c r="K113"/>
    </row>
    <row r="114" spans="1:38" ht="15" customHeight="1" x14ac:dyDescent="0.25">
      <c r="A114"/>
      <c r="C114" s="3"/>
      <c r="D114"/>
      <c r="F114" s="26"/>
      <c r="K114"/>
    </row>
    <row r="115" spans="1:38" ht="15" customHeight="1" x14ac:dyDescent="0.25">
      <c r="A115"/>
      <c r="C115" s="3"/>
      <c r="D115"/>
      <c r="F115" s="26"/>
      <c r="K115"/>
    </row>
    <row r="116" spans="1:38" ht="15" customHeight="1" x14ac:dyDescent="0.25">
      <c r="A116"/>
      <c r="C116" s="3"/>
    </row>
    <row r="117" spans="1:38" ht="15" customHeight="1" x14ac:dyDescent="0.25">
      <c r="A117"/>
      <c r="C117" s="3"/>
    </row>
    <row r="118" spans="1:38" ht="15" customHeight="1" x14ac:dyDescent="0.25">
      <c r="A118"/>
      <c r="C118" s="3"/>
    </row>
    <row r="119" spans="1:38" ht="15" customHeight="1" x14ac:dyDescent="0.25">
      <c r="A119"/>
      <c r="C119" s="3"/>
    </row>
    <row r="120" spans="1:38" ht="15" customHeight="1" x14ac:dyDescent="0.25">
      <c r="A120"/>
      <c r="C120" s="3"/>
      <c r="J120" s="5"/>
      <c r="K120" s="21"/>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row>
    <row r="121" spans="1:38" ht="15" customHeight="1" x14ac:dyDescent="0.25">
      <c r="A121"/>
      <c r="C121" s="3"/>
      <c r="J121" s="5"/>
      <c r="K121" s="21"/>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row>
  </sheetData>
  <sortState ref="A2:XFD148">
    <sortCondition descending="1" ref="H2:H148"/>
  </sortState>
  <pageMargins left="0.75" right="0.75" top="1" bottom="1" header="0.5" footer="0.5"/>
  <pageSetup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Emily Rock</dc:creator>
  <cp:lastModifiedBy>Temp</cp:lastModifiedBy>
  <dcterms:created xsi:type="dcterms:W3CDTF">2012-06-13T02:03:42Z</dcterms:created>
  <dcterms:modified xsi:type="dcterms:W3CDTF">2013-08-01T14:09:23Z</dcterms:modified>
</cp:coreProperties>
</file>