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autoCompressPictures="0"/>
  <bookViews>
    <workbookView xWindow="-135" yWindow="-165" windowWidth="20595" windowHeight="7860" tabRatio="500"/>
  </bookViews>
  <sheets>
    <sheet name="Sheet1" sheetId="1" r:id="rId1"/>
  </sheets>
  <calcPr calcId="145621"/>
</workbook>
</file>

<file path=xl/calcChain.xml><?xml version="1.0" encoding="utf-8"?>
<calcChain xmlns="http://schemas.openxmlformats.org/spreadsheetml/2006/main">
  <c r="M895" i="1" l="1"/>
  <c r="M913" i="1"/>
  <c r="M1604" i="1"/>
  <c r="M154" i="1"/>
  <c r="M49" i="1"/>
  <c r="M2005" i="1"/>
  <c r="M1969" i="1"/>
  <c r="M1660" i="1"/>
  <c r="M1872" i="1"/>
  <c r="M1566" i="1"/>
  <c r="M1364" i="1"/>
  <c r="M1319" i="1"/>
  <c r="M1242" i="1"/>
  <c r="M1202" i="1"/>
  <c r="M1134" i="1"/>
  <c r="M1000" i="1"/>
  <c r="M984" i="1"/>
  <c r="M937" i="1"/>
  <c r="M769" i="1"/>
  <c r="M762" i="1"/>
  <c r="M731" i="1"/>
  <c r="M625" i="1"/>
  <c r="M516" i="1"/>
  <c r="M475" i="1"/>
  <c r="M405" i="1"/>
  <c r="M391" i="1"/>
  <c r="M376" i="1"/>
  <c r="M275" i="1"/>
  <c r="M182" i="1"/>
  <c r="M253" i="1" s="1"/>
  <c r="M167" i="1"/>
  <c r="M2010" i="1" l="1"/>
  <c r="M2012" i="1"/>
  <c r="M2016" i="1" l="1"/>
  <c r="M2018" i="1"/>
  <c r="M2021" i="1" l="1"/>
  <c r="M2025" i="1"/>
  <c r="M2033" i="1" s="1"/>
  <c r="M2039" i="1" s="1"/>
</calcChain>
</file>

<file path=xl/sharedStrings.xml><?xml version="1.0" encoding="utf-8"?>
<sst xmlns="http://schemas.openxmlformats.org/spreadsheetml/2006/main" count="14563" uniqueCount="4586">
  <si>
    <t>Case Name</t>
  </si>
  <si>
    <t>US Report citation</t>
  </si>
  <si>
    <t>Date of Decision</t>
  </si>
  <si>
    <t xml:space="preserve">Statute </t>
  </si>
  <si>
    <t>Category of Case</t>
  </si>
  <si>
    <t>Agency as Litigant</t>
  </si>
  <si>
    <t>Posture of Agency</t>
  </si>
  <si>
    <t>Does Agency Win?</t>
  </si>
  <si>
    <t>Opinion</t>
  </si>
  <si>
    <t>Author</t>
  </si>
  <si>
    <t>Total Paragraphs</t>
  </si>
  <si>
    <t>Paragraphs citing LH</t>
  </si>
  <si>
    <t>Total LH citations</t>
  </si>
  <si>
    <t>House Bill</t>
  </si>
  <si>
    <t>HR Hearing</t>
  </si>
  <si>
    <t>HR Report</t>
  </si>
  <si>
    <t>HR Conference Rep</t>
  </si>
  <si>
    <t>HR Document</t>
  </si>
  <si>
    <t>Senate Bill</t>
  </si>
  <si>
    <t>S Hearing</t>
  </si>
  <si>
    <t>S Report</t>
  </si>
  <si>
    <t>S Conference Rep</t>
  </si>
  <si>
    <t>S Document</t>
  </si>
  <si>
    <t>Congressional Record</t>
  </si>
  <si>
    <t>Other</t>
  </si>
  <si>
    <t>United States v. Jackson</t>
  </si>
  <si>
    <t>Bankruptcy Act</t>
  </si>
  <si>
    <t>Brewster v. Gage, Collector of Internal Revenue</t>
  </si>
  <si>
    <t>Revenue Act of 1918</t>
  </si>
  <si>
    <t>Renziehausen v. Lucas, Commissioner of Internal Revenue</t>
  </si>
  <si>
    <t>United States v. Wurzbach</t>
  </si>
  <si>
    <t>Cooper v. United States</t>
  </si>
  <si>
    <t>United States v. American Can Company</t>
  </si>
  <si>
    <t>United States v. Adams</t>
  </si>
  <si>
    <t>Meadows v. United States</t>
  </si>
  <si>
    <t>United States v. Norris</t>
  </si>
  <si>
    <t>No</t>
  </si>
  <si>
    <t>Majority</t>
  </si>
  <si>
    <t>Taft</t>
  </si>
  <si>
    <t>Bankruptcy</t>
  </si>
  <si>
    <t>Partly</t>
  </si>
  <si>
    <t>US</t>
  </si>
  <si>
    <t>n/a</t>
  </si>
  <si>
    <t>McReynolds</t>
  </si>
  <si>
    <t>Tax</t>
  </si>
  <si>
    <t>Internal Revenue</t>
  </si>
  <si>
    <t>Refund</t>
  </si>
  <si>
    <t>Yes</t>
  </si>
  <si>
    <t>Clayton Act</t>
  </si>
  <si>
    <t>Antitrust</t>
  </si>
  <si>
    <t>Federal Trade Commission</t>
  </si>
  <si>
    <t>Sutherland</t>
  </si>
  <si>
    <t>Agency as Plaintiff</t>
  </si>
  <si>
    <t>Stone</t>
  </si>
  <si>
    <t>Dissent</t>
  </si>
  <si>
    <t>Mandamus</t>
  </si>
  <si>
    <t>Mining</t>
  </si>
  <si>
    <t>Butler</t>
  </si>
  <si>
    <t>Admiralty</t>
  </si>
  <si>
    <t>Water</t>
  </si>
  <si>
    <t>Federal Water Power Act</t>
  </si>
  <si>
    <t>Holmes</t>
  </si>
  <si>
    <t>Judicial Code</t>
  </si>
  <si>
    <t>Review of Board of Tax Appeals</t>
  </si>
  <si>
    <t>Elections</t>
  </si>
  <si>
    <t>Indictment</t>
  </si>
  <si>
    <t>Federal Employers' Liability Act</t>
  </si>
  <si>
    <t>Packers and Stockyards Act</t>
  </si>
  <si>
    <t>Agriculture</t>
  </si>
  <si>
    <t>Brandeis</t>
  </si>
  <si>
    <t>Transportation Act</t>
  </si>
  <si>
    <t>Commerce</t>
  </si>
  <si>
    <t>Merchant Marine Act</t>
  </si>
  <si>
    <t>Sanford</t>
  </si>
  <si>
    <t>Hughes</t>
  </si>
  <si>
    <t>Longshoremen's and Harbor Workers' Compensation Act</t>
  </si>
  <si>
    <t>Criminal</t>
  </si>
  <si>
    <t>Native Americans</t>
  </si>
  <si>
    <t>Interstate Commerce Act</t>
  </si>
  <si>
    <t>Interstate Commerce Commission</t>
  </si>
  <si>
    <t>World War Veterans Act</t>
  </si>
  <si>
    <t>Veterans</t>
  </si>
  <si>
    <t>Trading with the Enemy Act</t>
  </si>
  <si>
    <t>War</t>
  </si>
  <si>
    <t>Treasury</t>
  </si>
  <si>
    <t>National Prohibition Act</t>
  </si>
  <si>
    <t>Radio Act</t>
  </si>
  <si>
    <t>Safety Appliance Act</t>
  </si>
  <si>
    <t>Concurrence</t>
  </si>
  <si>
    <t>Roberts</t>
  </si>
  <si>
    <t>Injunction against agency regulation</t>
  </si>
  <si>
    <t>Act of June 15, 1917</t>
  </si>
  <si>
    <t>Alabama v. United States</t>
  </si>
  <si>
    <t xml:space="preserve">Waite v. United States </t>
  </si>
  <si>
    <t>United States v. Michel</t>
  </si>
  <si>
    <t>Criminal Code</t>
  </si>
  <si>
    <t>Jones Act</t>
  </si>
  <si>
    <t>Criminal Appeals Act</t>
  </si>
  <si>
    <t>Per Curiam</t>
  </si>
  <si>
    <t>35 USC 31</t>
  </si>
  <si>
    <t>Patent</t>
  </si>
  <si>
    <t>McBoyle v. United States</t>
  </si>
  <si>
    <t>National Motor Vehicle Theft Act</t>
  </si>
  <si>
    <t>United States v. Munson Steamship Line</t>
  </si>
  <si>
    <t>Immigration Act of 1924</t>
  </si>
  <si>
    <t>Immigration</t>
  </si>
  <si>
    <t>First National Bank of Chicago v. United States</t>
  </si>
  <si>
    <t>Federal Farm Loan Act</t>
  </si>
  <si>
    <t>Copyright</t>
  </si>
  <si>
    <t>Copyright Act</t>
  </si>
  <si>
    <t>Boulder Canyon Project Act</t>
  </si>
  <si>
    <t>Van Devanter</t>
  </si>
  <si>
    <t>Naturalization Act</t>
  </si>
  <si>
    <t>Choteau v. Burnet, Commissioner of Internal Revenue</t>
  </si>
  <si>
    <t>Mott v. United States</t>
  </si>
  <si>
    <t>United States v. Murdock</t>
  </si>
  <si>
    <t>War Minerals Relief Act</t>
  </si>
  <si>
    <t>United States Arbitration Act</t>
  </si>
  <si>
    <t>Arbitration</t>
  </si>
  <si>
    <t>Blockburger v. United States</t>
  </si>
  <si>
    <t>Harrison Anti-Narcotic Act</t>
  </si>
  <si>
    <t>Matson Navigation Co. v. United States</t>
  </si>
  <si>
    <t>Dunn v. United States</t>
  </si>
  <si>
    <t>Missouri Pacific Railroad Co. v. David, Administratrix</t>
  </si>
  <si>
    <t>United States Cartridge Co. v. United States</t>
  </si>
  <si>
    <t>Old Colony Railroad Co. v. Commissioner of Internal Revenue</t>
  </si>
  <si>
    <t>Eminent Domain</t>
  </si>
  <si>
    <t>United States v. Home Title Insurance Co.</t>
  </si>
  <si>
    <t>Trade</t>
  </si>
  <si>
    <t>Callahan v. United States</t>
  </si>
  <si>
    <t>Revenue Act of 1926</t>
  </si>
  <si>
    <t>Taylor v. United States</t>
  </si>
  <si>
    <t>Cardozo</t>
  </si>
  <si>
    <t>Sherman Act</t>
  </si>
  <si>
    <t>North American Oil Consolidated v. Burnet, Commissioner of Internal Revenue</t>
  </si>
  <si>
    <t>Mann Act</t>
  </si>
  <si>
    <t>Grau v. United States</t>
  </si>
  <si>
    <t>United States ex rel. Stapf v. Corsi, Commissioner of Immigration</t>
  </si>
  <si>
    <t>Murphy Oil Co. v. Burnet, Commissioner of Internal Revenue</t>
  </si>
  <si>
    <t>Customs</t>
  </si>
  <si>
    <t>Costanzo v. Tillinghast, Commissioner of Immigration</t>
  </si>
  <si>
    <t>Sorrells v. United States</t>
  </si>
  <si>
    <t>Atlantic City Electric Co. v. Commissioner of Internal Revenue</t>
  </si>
  <si>
    <t>Voehl v. Indemnity Insurance Company of North America</t>
  </si>
  <si>
    <t>Federal Trade Commission Act</t>
  </si>
  <si>
    <t>Norwegian Nitrogen Products Co. v. United States</t>
  </si>
  <si>
    <t>Tariff Commission</t>
  </si>
  <si>
    <t>New York v. Irving Trust Co., Trustee in Bankruptcy</t>
  </si>
  <si>
    <t>Pacific Coast Steel Co. v. McLaughlin</t>
  </si>
  <si>
    <t>United States v. Dakota-Montana Oil Co.</t>
  </si>
  <si>
    <t>Petroleum Exploration v. Burnet, Commissioner of Internal Revenue</t>
  </si>
  <si>
    <t>Banking</t>
  </si>
  <si>
    <t>46 USC 183</t>
  </si>
  <si>
    <t>Department of Agriculture</t>
  </si>
  <si>
    <t>Daube v. United States</t>
  </si>
  <si>
    <t>Labor</t>
  </si>
  <si>
    <t>US as plaintiff</t>
  </si>
  <si>
    <t>Interior</t>
  </si>
  <si>
    <t>Tucker Act</t>
  </si>
  <si>
    <t>Harter Act</t>
  </si>
  <si>
    <t>Alexander, Collector of Internal Revenue v. Cosden Pipeline Co.</t>
  </si>
  <si>
    <t>290 US 484</t>
  </si>
  <si>
    <t>Revenue Act of 1917</t>
  </si>
  <si>
    <t>Income Tax</t>
  </si>
  <si>
    <t>Northwestern Pac. R. Co. v. Bobo</t>
  </si>
  <si>
    <t>290 US 499</t>
  </si>
  <si>
    <t>Federal Employers Liability Act</t>
  </si>
  <si>
    <t>Fix, Collector of Internal Revenue v. Philadelphia Barge Co.</t>
  </si>
  <si>
    <t>290 US 530</t>
  </si>
  <si>
    <t>28 USC 780</t>
  </si>
  <si>
    <t>Procedure</t>
  </si>
  <si>
    <t>Burroughs v. United States</t>
  </si>
  <si>
    <t>290 US 534</t>
  </si>
  <si>
    <t>Federal Corrupt Practices Act</t>
  </si>
  <si>
    <t>Mississippi Pac. R. Co. v. Hartley Bros.</t>
  </si>
  <si>
    <t>290 US 576</t>
  </si>
  <si>
    <t>Common Carrier</t>
  </si>
  <si>
    <t>Connell v. Walker</t>
  </si>
  <si>
    <t>291 US 1</t>
  </si>
  <si>
    <t>Frueler v. Helvering, Commissioner of Internal Revenue</t>
  </si>
  <si>
    <t>291 US 35</t>
  </si>
  <si>
    <t>Revenue Act of 1921</t>
  </si>
  <si>
    <t>R.H. Stearns of Boston v. United States</t>
  </si>
  <si>
    <t>291 US 54</t>
  </si>
  <si>
    <t>Revenue Act of 1928</t>
  </si>
  <si>
    <t>Federal Trade Commission v. Algoma Lumber Co.</t>
  </si>
  <si>
    <t>291 US 67</t>
  </si>
  <si>
    <t>Pigeon Rive Improvement Slide &amp; Boom Co. v. Charles W. Cox Ltd.</t>
  </si>
  <si>
    <t>291 US 138</t>
  </si>
  <si>
    <t>33 USC 401</t>
  </si>
  <si>
    <t>Water Rights</t>
  </si>
  <si>
    <t>Helvering, Commissioner of Internal Revenue v. Canfield</t>
  </si>
  <si>
    <t>291 US 163</t>
  </si>
  <si>
    <t>Helvering, Commissioner of Internal Revenue v. Falk</t>
  </si>
  <si>
    <t>291 US 183</t>
  </si>
  <si>
    <t>Revenue Act of 1921-26</t>
  </si>
  <si>
    <t>Brown v. Helvering, Commissioner of Internal Revenue</t>
  </si>
  <si>
    <t>291 US 193</t>
  </si>
  <si>
    <t>Moore v. Chesapeake &amp; O. R. Co.</t>
  </si>
  <si>
    <t>291 US 205</t>
  </si>
  <si>
    <t>Federal Employers Liability Act; Safety Appliance Act</t>
  </si>
  <si>
    <t>United States v. Chambers</t>
  </si>
  <si>
    <t>291 US 217</t>
  </si>
  <si>
    <t>National Prohibition Act; 21 A</t>
  </si>
  <si>
    <t>Criminal; Constitution</t>
  </si>
  <si>
    <t>Texas &amp; Pac. Ry. Co. v. Pottorff</t>
  </si>
  <si>
    <t>291 US 245</t>
  </si>
  <si>
    <t>National Banking Act</t>
  </si>
  <si>
    <t>City of Marion v. Sneeden</t>
  </si>
  <si>
    <t>291 US 262</t>
  </si>
  <si>
    <t>12 USC 90</t>
  </si>
  <si>
    <t>United States v. Provident Trust Co.</t>
  </si>
  <si>
    <t>291 US 272</t>
  </si>
  <si>
    <t>Local 167 of International Brotherhood of Teamsters v. United States</t>
  </si>
  <si>
    <t>291 US 293</t>
  </si>
  <si>
    <t>Sherman Anti-trust Act</t>
  </si>
  <si>
    <t>Antitrust; criminal</t>
  </si>
  <si>
    <t>Federal Trade Commission v. R.F. Keppel &amp; Bro.</t>
  </si>
  <si>
    <t>291 US 304</t>
  </si>
  <si>
    <t>Review of FTC order</t>
  </si>
  <si>
    <t>3*</t>
  </si>
  <si>
    <t>Murray v. Joe Gerrick &amp; Co.</t>
  </si>
  <si>
    <t>291 US 315</t>
  </si>
  <si>
    <t>16 USC 457</t>
  </si>
  <si>
    <t>Manhattan Properties v. Irving Trust Co.</t>
  </si>
  <si>
    <t>291 US 320</t>
  </si>
  <si>
    <t>Booth v. United States</t>
  </si>
  <si>
    <t>291 US 339</t>
  </si>
  <si>
    <t>Judicial Code s260</t>
  </si>
  <si>
    <t>Payment; question certified</t>
  </si>
  <si>
    <t>?</t>
  </si>
  <si>
    <t>United States v. Jefferson Electric Mfg.</t>
  </si>
  <si>
    <t>291 US 386</t>
  </si>
  <si>
    <t>Hamburg-American Line v. United States</t>
  </si>
  <si>
    <t>291 US 420</t>
  </si>
  <si>
    <t>Secretary of Labor</t>
  </si>
  <si>
    <t>Payment</t>
  </si>
  <si>
    <t>Helvering, Commissioner of Internal Revenue v. American Chicle Co.</t>
  </si>
  <si>
    <t>291 US 426</t>
  </si>
  <si>
    <t>Revenue Act</t>
  </si>
  <si>
    <t>Miguel v. McCarl, Comptroller General</t>
  </si>
  <si>
    <t>291 US 442</t>
  </si>
  <si>
    <t>Act of Feb. 2 1901</t>
  </si>
  <si>
    <t>Insular</t>
  </si>
  <si>
    <t>Comptroller General</t>
  </si>
  <si>
    <t>United States v. Illinois Cent. R. Co.</t>
  </si>
  <si>
    <t>291 US 457</t>
  </si>
  <si>
    <t>Inland Waterways Corporation Act; Interstate Commerce Act</t>
  </si>
  <si>
    <t>Review of ICC order</t>
  </si>
  <si>
    <t>Concur in the result</t>
  </si>
  <si>
    <t>Pagel v. Pagel</t>
  </si>
  <si>
    <t>291 US 473</t>
  </si>
  <si>
    <t>Globe Indemnity Co. v. United States</t>
  </si>
  <si>
    <t>291 US 476</t>
  </si>
  <si>
    <t>Heard Act</t>
  </si>
  <si>
    <t>Government Contract</t>
  </si>
  <si>
    <t>General Accounting Office?</t>
  </si>
  <si>
    <t>Helvering, Commissioner of Internal Revenue v. Newport Co.</t>
  </si>
  <si>
    <t>291 US 485</t>
  </si>
  <si>
    <t>5*</t>
  </si>
  <si>
    <t>Hansen v. Haff, Acting Commissioner of Immigration</t>
  </si>
  <si>
    <t>291 US 559</t>
  </si>
  <si>
    <t>Immigration Act of 1917</t>
  </si>
  <si>
    <t>Habeas</t>
  </si>
  <si>
    <t>Arrow-Hart &amp; Hegeman Electric Co. v. Federal Trade Commission</t>
  </si>
  <si>
    <t>291 US 587</t>
  </si>
  <si>
    <t>Massey v. United States</t>
  </si>
  <si>
    <t>291 US 608</t>
  </si>
  <si>
    <t>Ex parte Baldwin</t>
  </si>
  <si>
    <t>291 US 610</t>
  </si>
  <si>
    <t>State of Florida v. United States</t>
  </si>
  <si>
    <t>292 US 1</t>
  </si>
  <si>
    <t>Gay v. Ruff</t>
  </si>
  <si>
    <t>292 US 25</t>
  </si>
  <si>
    <t>28 USC 76</t>
  </si>
  <si>
    <t xml:space="preserve">Minnich v. Gardner </t>
  </si>
  <si>
    <t>292 US 48</t>
  </si>
  <si>
    <t>Federal Land Bank of Berkeley v. Warner</t>
  </si>
  <si>
    <t>292 US 53</t>
  </si>
  <si>
    <t>Gilvary v. Cuyahoga Valley Ry. Co.</t>
  </si>
  <si>
    <t>292 US 57</t>
  </si>
  <si>
    <t>Charles Ilfeld Co. v. Hernandez, Collector of Internal Revenue</t>
  </si>
  <si>
    <t>292 US 62</t>
  </si>
  <si>
    <t>Electric Cable Joint v. Brooklyn Edison Co.</t>
  </si>
  <si>
    <t>292 US 69</t>
  </si>
  <si>
    <t>Elliot v. Lombard</t>
  </si>
  <si>
    <t>292 US 139</t>
  </si>
  <si>
    <t>28 USC 754</t>
  </si>
  <si>
    <t>Spring City Foundry Co. v. Commissioner of Internal Revenue</t>
  </si>
  <si>
    <t>292 US 182</t>
  </si>
  <si>
    <t>Sanders v. Armour Fertilizer Works</t>
  </si>
  <si>
    <t>292 US 190</t>
  </si>
  <si>
    <t>Act of Feb. 22 1917</t>
  </si>
  <si>
    <t>Avery v. Commissioner of Internal Revenue</t>
  </si>
  <si>
    <t>292 US 210</t>
  </si>
  <si>
    <t>McNett v. Saint Louis &amp; S.F. Ry. Co.</t>
  </si>
  <si>
    <t>292 US 230</t>
  </si>
  <si>
    <t>Federal Employers Liability Act; Full Faith and Credit Clause</t>
  </si>
  <si>
    <t>Labor; Constitution</t>
  </si>
  <si>
    <t>Local Loan Co. v. Hunt</t>
  </si>
  <si>
    <t>292 US 234</t>
  </si>
  <si>
    <t>Mississippi Valley Barge Line v. United States</t>
  </si>
  <si>
    <t>292 US 282</t>
  </si>
  <si>
    <t>Eastman Kodak Co. v. Gray</t>
  </si>
  <si>
    <t>292 US 332</t>
  </si>
  <si>
    <t>Smith v. United States</t>
  </si>
  <si>
    <t>292 US 337</t>
  </si>
  <si>
    <t>War Risk Insurance Act</t>
  </si>
  <si>
    <t>State of Arizona v. State of California</t>
  </si>
  <si>
    <t>292 US 341</t>
  </si>
  <si>
    <t>State of Ohio v. Helvering, Commissioner of Internal Revenue</t>
  </si>
  <si>
    <t>292 US 360</t>
  </si>
  <si>
    <t>26 USC 205</t>
  </si>
  <si>
    <t>Motion of complaint</t>
  </si>
  <si>
    <t>Helvering, Commissioner of Internal Revenue v. Independent Life Ins. Co.</t>
  </si>
  <si>
    <t>292 US 371</t>
  </si>
  <si>
    <t>Revenue Act of 1921; 1924</t>
  </si>
  <si>
    <t>Rockford Life Ins. Co. v. Commissioner of Internal Revenue</t>
  </si>
  <si>
    <t>292 US 382</t>
  </si>
  <si>
    <t>Oklahoma Gas &amp; Electric Co. v. Oklahoma Packing Co.</t>
  </si>
  <si>
    <t>292 US 386</t>
  </si>
  <si>
    <t>28 USC 380</t>
  </si>
  <si>
    <t>2*</t>
  </si>
  <si>
    <t>New Colonial Ice Co. v. Helvering, Commissioner of Internal Revenue</t>
  </si>
  <si>
    <t>292 US 435</t>
  </si>
  <si>
    <t>Woodson v. Deutsche Gold und Silber</t>
  </si>
  <si>
    <t>292 US 449</t>
  </si>
  <si>
    <t>Foreign Commerce</t>
  </si>
  <si>
    <t>Alien Property Custodian; Treasury</t>
  </si>
  <si>
    <t>Helvering, Commissioner of Internal Revenue v. New York Trust Co.</t>
  </si>
  <si>
    <t>292 US 455</t>
  </si>
  <si>
    <t>Illinois Commerce Commission v. United States</t>
  </si>
  <si>
    <t>292 US 474</t>
  </si>
  <si>
    <t>Burns Mortgage Co. v. Fried</t>
  </si>
  <si>
    <t>292 US 487</t>
  </si>
  <si>
    <t>Conformity Act</t>
  </si>
  <si>
    <t>State of Ohio v. United States</t>
  </si>
  <si>
    <t>292 US 498</t>
  </si>
  <si>
    <t>State of Texas v. United States</t>
  </si>
  <si>
    <t>292 US 522</t>
  </si>
  <si>
    <t>Lewis v. Fidelity &amp; Deposit of Maryland</t>
  </si>
  <si>
    <t>292 US 559</t>
  </si>
  <si>
    <t>Lynch v. United States</t>
  </si>
  <si>
    <t>292 US 571</t>
  </si>
  <si>
    <t>War Risk Insurance Act; 5th A</t>
  </si>
  <si>
    <t>Veterans; Constitution</t>
  </si>
  <si>
    <t>Fairport P. &amp; E.R. Co. v. Meredith</t>
  </si>
  <si>
    <t>292 US 589</t>
  </si>
  <si>
    <t>Radio Corp. of America v. Radio Engineering Labs</t>
  </si>
  <si>
    <t>293 US 1</t>
  </si>
  <si>
    <t>The Thomas Barlum</t>
  </si>
  <si>
    <t>293 US 21</t>
  </si>
  <si>
    <t>Shipping Mortgage Act</t>
  </si>
  <si>
    <t>United States v. Troy</t>
  </si>
  <si>
    <t>293 US 58</t>
  </si>
  <si>
    <t>Gillis v. State of California</t>
  </si>
  <si>
    <t>293 US 62</t>
  </si>
  <si>
    <t>28 USC 124</t>
  </si>
  <si>
    <t>Helvering, Commissioner of Internal Revenue v. Stockholms Enskilda Bank</t>
  </si>
  <si>
    <t>293 US 84</t>
  </si>
  <si>
    <t>British-American Tobacco Co. v. Helvering, Commissioner of Internal Revene</t>
  </si>
  <si>
    <t>293 US 95</t>
  </si>
  <si>
    <t>Helvering, Commissioner of Internal Revenue v. Morgan's Inc.</t>
  </si>
  <si>
    <t>293 US 121</t>
  </si>
  <si>
    <t>McNally v. Hill, Warden</t>
  </si>
  <si>
    <t>293 US 131</t>
  </si>
  <si>
    <t>28 USC 451</t>
  </si>
  <si>
    <t>Criminal; Procedure</t>
  </si>
  <si>
    <t>Helvering, Commissioner of Internal Revenue v. Bliss</t>
  </si>
  <si>
    <t>293 US 144</t>
  </si>
  <si>
    <t>Warner v. Goltra</t>
  </si>
  <si>
    <t>293 US 155</t>
  </si>
  <si>
    <t>Merchant Marine Act of 1920</t>
  </si>
  <si>
    <t>Zellerbach Paper Co. v. Helvering, Commissioner of Internal Revenue</t>
  </si>
  <si>
    <t>293 US 172</t>
  </si>
  <si>
    <t>National Paper Products v. Helvering, Commissioner of Internal Revenue</t>
  </si>
  <si>
    <t>293 US 183</t>
  </si>
  <si>
    <t>Clifton Mfg. Co. v. United States</t>
  </si>
  <si>
    <t>293 US 186</t>
  </si>
  <si>
    <t>Helvering, Commissioner of Internal Revenue v. Northern Coal Co.</t>
  </si>
  <si>
    <t>293 US 191</t>
  </si>
  <si>
    <t>Helvering, Commissioner of Internal Revenue v. Powers</t>
  </si>
  <si>
    <t>293 US 214</t>
  </si>
  <si>
    <t>McCullough v. Smith</t>
  </si>
  <si>
    <t>293 US 228</t>
  </si>
  <si>
    <t>38 USC 750</t>
  </si>
  <si>
    <t>Indiana Farmer's Guide Pub. Co. v. Prairie Farmer Pub. Co.</t>
  </si>
  <si>
    <t>293 US 268</t>
  </si>
  <si>
    <t>Helvering, Commissioner of Internal Revenue v. Union Pac. R. Co.</t>
  </si>
  <si>
    <t>293 US 282</t>
  </si>
  <si>
    <t>Revenue Act of 1918; 1921</t>
  </si>
  <si>
    <t>Old Mission Portland Cement Co. v. Helvering, Commissioner of Internal Revenue</t>
  </si>
  <si>
    <t>293 US 289</t>
  </si>
  <si>
    <t>The Vallescura</t>
  </si>
  <si>
    <t>293 US 296</t>
  </si>
  <si>
    <t>Irving Trust Co. v. A.W. Perry Co.</t>
  </si>
  <si>
    <t>293 US 307</t>
  </si>
  <si>
    <t>Helvering, Commissioner of Internal Revenue v. Twin Bell Oil Syndicate</t>
  </si>
  <si>
    <t>293 US 312</t>
  </si>
  <si>
    <t>Herring v. Commissioner of Internal Revenue</t>
  </si>
  <si>
    <t>293 US 322</t>
  </si>
  <si>
    <t>Davis v. Aetna Acceptance Co.</t>
  </si>
  <si>
    <t>293 US 328</t>
  </si>
  <si>
    <t>McLaughlin, Collector of Internal Revenue v. Pacific Lumber Co.</t>
  </si>
  <si>
    <t>293 US 351</t>
  </si>
  <si>
    <t>Schumacker v. Beeler</t>
  </si>
  <si>
    <t>293 US 367</t>
  </si>
  <si>
    <t>Enelow v. New York Life Ins.</t>
  </si>
  <si>
    <t>293 US 379</t>
  </si>
  <si>
    <t>28 USC 227</t>
  </si>
  <si>
    <t>Adamos v. New York Life Ins.</t>
  </si>
  <si>
    <t>293 US 386</t>
  </si>
  <si>
    <t>28 USC 398</t>
  </si>
  <si>
    <t>Panama Refining Co. v. Ryan</t>
  </si>
  <si>
    <t>293 US 388</t>
  </si>
  <si>
    <t>National Industrial Recovery Act; Art. 1</t>
  </si>
  <si>
    <t>Commerce; Constitution</t>
  </si>
  <si>
    <t>Secretary of the Interior</t>
  </si>
  <si>
    <t>Shanferoke Coal &amp; Supply Corp. v. Westchester Service Corp.</t>
  </si>
  <si>
    <t>293 US 449</t>
  </si>
  <si>
    <t>United States v. Baltimore &amp; O.R. Co.</t>
  </si>
  <si>
    <t>293 US 454</t>
  </si>
  <si>
    <t>Boiler Inspection Act</t>
  </si>
  <si>
    <t>Gregory v. Helvering, Commissioner of Internal Revenue</t>
  </si>
  <si>
    <t>293 US 465</t>
  </si>
  <si>
    <t>United States v. Spaulding</t>
  </si>
  <si>
    <t>293 US 498</t>
  </si>
  <si>
    <t>Helvering, Commissioner of Internal Revenue v. Taylor</t>
  </si>
  <si>
    <t>293 US 507</t>
  </si>
  <si>
    <t>Smith v. Snow</t>
  </si>
  <si>
    <t>294 US 1</t>
  </si>
  <si>
    <t>Waxham v. Smith</t>
  </si>
  <si>
    <t>294 US 20</t>
  </si>
  <si>
    <t>McCrea v. United States</t>
  </si>
  <si>
    <t>294 US 23</t>
  </si>
  <si>
    <t>Seamen's Act</t>
  </si>
  <si>
    <t>Central Vermont Transfer v. Durning, Collector of Customs</t>
  </si>
  <si>
    <t>294 US 33</t>
  </si>
  <si>
    <t>Forfeiture</t>
  </si>
  <si>
    <t>Keystone Driller Co. v. Northwest Engineering Corp.</t>
  </si>
  <si>
    <t>294 US 42</t>
  </si>
  <si>
    <t>United States ex rel. Chicago Great Western v. Interstate Commerce Commission</t>
  </si>
  <si>
    <t>294 US 50</t>
  </si>
  <si>
    <t>Lerner v. First Wisconsin National Bank</t>
  </si>
  <si>
    <t>294 US 116</t>
  </si>
  <si>
    <t>Wilber Nat. Bank of Oneonta, NY</t>
  </si>
  <si>
    <t>294 US 120</t>
  </si>
  <si>
    <t>Veterans Bureau</t>
  </si>
  <si>
    <t>Helvering, Commissioner of Internal Revenue v. Grinnel</t>
  </si>
  <si>
    <t>294 US 153</t>
  </si>
  <si>
    <t>Forrest v. Jack</t>
  </si>
  <si>
    <t>294 US 158</t>
  </si>
  <si>
    <t>12 USC 63</t>
  </si>
  <si>
    <t>Seabury v. Green</t>
  </si>
  <si>
    <t>294 US 165</t>
  </si>
  <si>
    <t>12 USC 64</t>
  </si>
  <si>
    <t>Domenech, Treasurer of Puerto Rico v. National City Bank of New York</t>
  </si>
  <si>
    <t>294 US 199</t>
  </si>
  <si>
    <t>Federal Reserve Act</t>
  </si>
  <si>
    <t>Douglas v. Cunningham</t>
  </si>
  <si>
    <t>294 US 207</t>
  </si>
  <si>
    <t>Jennings v. United States Fidelity &amp; Guarantee Co.</t>
  </si>
  <si>
    <t>294 US 216</t>
  </si>
  <si>
    <t>Adams v. Champion</t>
  </si>
  <si>
    <t>294 US 231</t>
  </si>
  <si>
    <t>Nortz v. United States</t>
  </si>
  <si>
    <t>294 US 317</t>
  </si>
  <si>
    <t>Emergency Banking Act; 5th A</t>
  </si>
  <si>
    <t>Gold</t>
  </si>
  <si>
    <t>Question Certified</t>
  </si>
  <si>
    <t>Aktieselskabet Cuzco v. The Sucarseco</t>
  </si>
  <si>
    <t>294 US 394</t>
  </si>
  <si>
    <t>Miller v. United States</t>
  </si>
  <si>
    <t>294 US 435</t>
  </si>
  <si>
    <t>Manufacturer's Finance Co. v McKey</t>
  </si>
  <si>
    <t>294 US 442</t>
  </si>
  <si>
    <t>Schoenamsgruber v. Hamburg American Line</t>
  </si>
  <si>
    <t>294 US 454</t>
  </si>
  <si>
    <t>Senate Committee Print x2</t>
  </si>
  <si>
    <t>Great Northern Ry. Co. v. Sullivan</t>
  </si>
  <si>
    <t>294 US 458</t>
  </si>
  <si>
    <t xml:space="preserve">Paramount Publix Corp. v. American Tri-Ergon Corp. </t>
  </si>
  <si>
    <t>294 US 464</t>
  </si>
  <si>
    <t>Altoona Publix Theatres v. American Tri-Ergon Corp.</t>
  </si>
  <si>
    <t>294 US 477</t>
  </si>
  <si>
    <t>United States v. Chicago M., St. P. &amp; P.R. Co.</t>
  </si>
  <si>
    <t>294 US 499</t>
  </si>
  <si>
    <t>Swinson v. Chicago, St. P, M &amp; O R. Co.</t>
  </si>
  <si>
    <t>294 US 529</t>
  </si>
  <si>
    <t>Continental Illinois National Bank &amp; Trust v. Chicago, R.I. &amp; P R. Co</t>
  </si>
  <si>
    <t>294 US 648</t>
  </si>
  <si>
    <t>Bankruptcy Act; Art. 1</t>
  </si>
  <si>
    <t>Bankruptcy; Constitution</t>
  </si>
  <si>
    <t>Helvering, Commissioner of Internal Revenue v. Inter-Mountain Life Ins. Co.</t>
  </si>
  <si>
    <t>294 US 686</t>
  </si>
  <si>
    <t>Wilshire Oil Co. v. United States</t>
  </si>
  <si>
    <t>295 US 100</t>
  </si>
  <si>
    <t>National Industrial Recovery Act</t>
  </si>
  <si>
    <t>Oil</t>
  </si>
  <si>
    <t>United States v. Creek Nation</t>
  </si>
  <si>
    <t>295 US 103</t>
  </si>
  <si>
    <t>Act of May 24 1924</t>
  </si>
  <si>
    <t>Van Wart v. Commissioner of Internal Revenue</t>
  </si>
  <si>
    <t>295 US 112</t>
  </si>
  <si>
    <t>Revenue Act of 1924</t>
  </si>
  <si>
    <t>Helvering v. Rankin</t>
  </si>
  <si>
    <t>295 US 123</t>
  </si>
  <si>
    <t>Snyder v. Commissioner of Internal Revenue</t>
  </si>
  <si>
    <t>295 US 134</t>
  </si>
  <si>
    <t>California Oregon Power Co. v. Beaver Portland Cement Co.</t>
  </si>
  <si>
    <t>295 US 142</t>
  </si>
  <si>
    <t>Desert Land Act</t>
  </si>
  <si>
    <t>United States v. State of Arizona</t>
  </si>
  <si>
    <t>295 US 174</t>
  </si>
  <si>
    <t>6*</t>
  </si>
  <si>
    <t>Atchison T. &amp; S.F. Ry. Co. v. United States</t>
  </si>
  <si>
    <t>295 US 193</t>
  </si>
  <si>
    <t>Interstate Commerce Act; Packers and Stockyards Act</t>
  </si>
  <si>
    <t>Awotin v. Atlas Exchange Nat. Bank</t>
  </si>
  <si>
    <t>295 US 209</t>
  </si>
  <si>
    <t>Act of Feb. 25 1927</t>
  </si>
  <si>
    <t>Hartley v. Commissioner of Internal Revenue</t>
  </si>
  <si>
    <t>295 US 216</t>
  </si>
  <si>
    <t>Revenue Act of 1921-28</t>
  </si>
  <si>
    <t>Doleman v. Levine</t>
  </si>
  <si>
    <t>295 US 221</t>
  </si>
  <si>
    <t>Longshoremen and Harbor Worker's Compensation Act</t>
  </si>
  <si>
    <t>Federal Land Bank of St. Louis v. Priddy</t>
  </si>
  <si>
    <t>295 US 229</t>
  </si>
  <si>
    <t>4*</t>
  </si>
  <si>
    <t>Stelos Co. v. Hosiery Motor-Mend Co.</t>
  </si>
  <si>
    <t>295 US 237</t>
  </si>
  <si>
    <t>Ivanhoe Building &amp; Loan Assoc. v. Orr</t>
  </si>
  <si>
    <t>295 US 243</t>
  </si>
  <si>
    <t>Bull v. United States</t>
  </si>
  <si>
    <t>295 US 247</t>
  </si>
  <si>
    <t>Revenue Act of 1924-26</t>
  </si>
  <si>
    <t>Realty Associates Security Co. v. O'Connor</t>
  </si>
  <si>
    <t>295 US 295</t>
  </si>
  <si>
    <t>Atlantic Coast Line R. Co. v. State of Florida (v. United States)</t>
  </si>
  <si>
    <t>295 US 301</t>
  </si>
  <si>
    <t>Railroad Retirement Board v. Alton R. Co.</t>
  </si>
  <si>
    <t>295 US 330</t>
  </si>
  <si>
    <t>Railroad Retirement Act; 5th A</t>
  </si>
  <si>
    <t>Common Carrier; Constitution</t>
  </si>
  <si>
    <t>Railroad Retirement Board</t>
  </si>
  <si>
    <t>United States ex rel. Kassin v. Mulligan, US Marshall</t>
  </si>
  <si>
    <t>295 US 396</t>
  </si>
  <si>
    <t>18 USC 591</t>
  </si>
  <si>
    <t>Stewart v. Keyes</t>
  </si>
  <si>
    <t>295 US 403</t>
  </si>
  <si>
    <t>Act of May 27 1908</t>
  </si>
  <si>
    <t>Superintendant of Five Civilized Tribes v. Commissioner of Internal Revenue</t>
  </si>
  <si>
    <t>295 US 418</t>
  </si>
  <si>
    <t>United States v. State of West Virginia</t>
  </si>
  <si>
    <t>295 US 463</t>
  </si>
  <si>
    <t>Federal Power Commission (?)</t>
  </si>
  <si>
    <t>United States v. Mack</t>
  </si>
  <si>
    <t>295 US 480</t>
  </si>
  <si>
    <t>Admiralty; Constitution</t>
  </si>
  <si>
    <t>Escoe v. Zerbst, Warden</t>
  </si>
  <si>
    <t>295 US 490</t>
  </si>
  <si>
    <t>Act of March 4 1925</t>
  </si>
  <si>
    <t>A.L.A. Schechter Poultry Corp. v. United States</t>
  </si>
  <si>
    <t>295 US 495</t>
  </si>
  <si>
    <t>Federal Trade Commission Act; national Industrial Recovery Act; 5th A; 10th A</t>
  </si>
  <si>
    <t>Federal Trade Commission (?)</t>
  </si>
  <si>
    <t>Conviction</t>
  </si>
  <si>
    <t>Louisville Joint Stock Land Bank v. Radford</t>
  </si>
  <si>
    <t>295 US 555</t>
  </si>
  <si>
    <t>Bankruptcy Act; Frazier-Lemke Act; 5th A</t>
  </si>
  <si>
    <t>7*</t>
  </si>
  <si>
    <t>Humphrey's Executor v. United States</t>
  </si>
  <si>
    <t>295 US 602</t>
  </si>
  <si>
    <t>Federal Trade Commission Act; Constitution</t>
  </si>
  <si>
    <t>Federal Appointments</t>
  </si>
  <si>
    <t>Ickes, Secretary of the Interior v. Virginia-Colorado Development Corp.</t>
  </si>
  <si>
    <t>295 US 639</t>
  </si>
  <si>
    <t>30 USC 28</t>
  </si>
  <si>
    <t>Mineral Rights</t>
  </si>
  <si>
    <t>Douglas v. Willcuts, Collector of Internal Revenue</t>
  </si>
  <si>
    <t>296 US 1</t>
  </si>
  <si>
    <t>Revenue Act of 1926-28</t>
  </si>
  <si>
    <t>Atlanta B. &amp; CR. Co. v. United States</t>
  </si>
  <si>
    <t>296 US 33</t>
  </si>
  <si>
    <t>Interstate Commerce Act; Urgent Deficiencies Act</t>
  </si>
  <si>
    <t>Helvering, Commissioner of Internal Revenue v.St. Louis Trust Co.</t>
  </si>
  <si>
    <t>296 US 39</t>
  </si>
  <si>
    <t>Becker, Collector of Internal Revenue v. St. Louis Trust Co.</t>
  </si>
  <si>
    <t>296 US 48</t>
  </si>
  <si>
    <t>Chandler &amp; Price Co. v. Brandtjen &amp; Kluge Co.</t>
  </si>
  <si>
    <t>296 US 53</t>
  </si>
  <si>
    <t>Raybestos-Manhattan v. United States</t>
  </si>
  <si>
    <t>296 US 60</t>
  </si>
  <si>
    <t>Becker Steel Co. of America v. Cummings, Attorney General</t>
  </si>
  <si>
    <t>296 US 74</t>
  </si>
  <si>
    <t>Helvering, Commissioner of Internal Revenue v. City Bank Farmers Trust Co.</t>
  </si>
  <si>
    <t>296 US 85</t>
  </si>
  <si>
    <t>Helvering, Commissioner of Internal Revenue v. Helmholz</t>
  </si>
  <si>
    <t>296 US 93</t>
  </si>
  <si>
    <t>White, Former Collector of Internal Revenue v. Poor</t>
  </si>
  <si>
    <t>296 US 98</t>
  </si>
  <si>
    <t>Revenue Act of 1926; 5th A</t>
  </si>
  <si>
    <t>Income Tax; Constitution</t>
  </si>
  <si>
    <t>McFeely v. Commissioner of Internal Revenue</t>
  </si>
  <si>
    <t>296 US 102</t>
  </si>
  <si>
    <t>partly</t>
  </si>
  <si>
    <t>2 references to "committee reports" without any citation</t>
  </si>
  <si>
    <t>Dissenting in part</t>
  </si>
  <si>
    <t xml:space="preserve">American Surety Co. of New York v. Westinghouse Electric Mfg. </t>
  </si>
  <si>
    <t>296 US 133</t>
  </si>
  <si>
    <t>40 USC 270</t>
  </si>
  <si>
    <t>United States v. Hastings</t>
  </si>
  <si>
    <t>296 US 188</t>
  </si>
  <si>
    <t>United States Warehouse Act; Criminal Appeals Act</t>
  </si>
  <si>
    <t>Fox Film Corp. v. Muller</t>
  </si>
  <si>
    <t>296 US 207</t>
  </si>
  <si>
    <t>Bingham v. United States</t>
  </si>
  <si>
    <t>296 US 211</t>
  </si>
  <si>
    <t>Industrial Trust Co. v. United States</t>
  </si>
  <si>
    <t>296 US 220</t>
  </si>
  <si>
    <t>Klamath and Modac Tribes v. United States</t>
  </si>
  <si>
    <t>296 US 244</t>
  </si>
  <si>
    <t>Act of May 26 1920</t>
  </si>
  <si>
    <t>Miller v. Irving Trust Co.</t>
  </si>
  <si>
    <t>296 US 256</t>
  </si>
  <si>
    <t>Del Vecchio v. Bowers</t>
  </si>
  <si>
    <t>296 US 280</t>
  </si>
  <si>
    <t>United States v. Constantine</t>
  </si>
  <si>
    <t>296 US 287</t>
  </si>
  <si>
    <t>Revenue Act of 1926; 18th A</t>
  </si>
  <si>
    <t>Hulburd v. Commissioner of Internal Revenue</t>
  </si>
  <si>
    <t>296 US 300</t>
  </si>
  <si>
    <t>Hopkins Federal Savings &amp; Loan v. Cleary</t>
  </si>
  <si>
    <t>296 US 315</t>
  </si>
  <si>
    <t>Home Owners' Loan Act</t>
  </si>
  <si>
    <t>Morrissey v. Commissioner of Internal Revenue</t>
  </si>
  <si>
    <t>296 US 344</t>
  </si>
  <si>
    <t>Swanson v. Commissioner of Internal Revenue</t>
  </si>
  <si>
    <t>296 US 362</t>
  </si>
  <si>
    <t>Helvering v. Combs</t>
  </si>
  <si>
    <t>296 US 365</t>
  </si>
  <si>
    <t>Helvering v. Coleman-Gilbert Associates</t>
  </si>
  <si>
    <t>296 US 369</t>
  </si>
  <si>
    <t>John A. Nelson Co. v. Helvering, Commissioner of Internal Revenue</t>
  </si>
  <si>
    <t>296 US 374</t>
  </si>
  <si>
    <t>Helvering v. Minnesota Tea Co.</t>
  </si>
  <si>
    <t>296 US 378</t>
  </si>
  <si>
    <t>Helvering, Commissioner of Internal Revenue v. Watts</t>
  </si>
  <si>
    <t>296 US 387</t>
  </si>
  <si>
    <t>G. &amp; K. Mfg. Co. v. Helvering, Commissioner of Internal Revenue</t>
  </si>
  <si>
    <t>296 US 389</t>
  </si>
  <si>
    <t>Bus &amp; Transport Securities Co. v. Helvering, Commissioner of Internal Revenue</t>
  </si>
  <si>
    <t>296 US 391</t>
  </si>
  <si>
    <t>United States v. Halsey, Stuart &amp; Co.</t>
  </si>
  <si>
    <t>296 US 451</t>
  </si>
  <si>
    <t>Radio Corp. of America v. Raytheon Mfg. Co.</t>
  </si>
  <si>
    <t>296 US 459</t>
  </si>
  <si>
    <t>15 USC 1,2.14,15</t>
  </si>
  <si>
    <t>Posadas, Collector of Internal Revenue v. National City Bank</t>
  </si>
  <si>
    <t>296 US 497</t>
  </si>
  <si>
    <t>Federal Reserve Act of 1913; Phillippines Organic Act</t>
  </si>
  <si>
    <t>Public Service Commission of Puerto Rico v. Havemeyer</t>
  </si>
  <si>
    <t>296 US 506</t>
  </si>
  <si>
    <t>Organic Act of Puerto Rico</t>
  </si>
  <si>
    <t>State of Oklahoma v. Barnsdall Refineries</t>
  </si>
  <si>
    <t>296 US 521</t>
  </si>
  <si>
    <t>Act of March 3 1921</t>
  </si>
  <si>
    <t>Chapman v. Hoage, Deputy Commissioner</t>
  </si>
  <si>
    <t>296 US 526</t>
  </si>
  <si>
    <t>United State's Employees Compensation Commission</t>
  </si>
  <si>
    <t>Injunction for payment</t>
  </si>
  <si>
    <t>United States v. Butler</t>
  </si>
  <si>
    <t>297 US 1</t>
  </si>
  <si>
    <t>Agricultural Adjustment Act; 10th A</t>
  </si>
  <si>
    <t>Refund; Constitutional challenge</t>
  </si>
  <si>
    <t>Report of Sec. of Agriculture</t>
  </si>
  <si>
    <t>United States v. Safety Car Heating &amp; Lighting</t>
  </si>
  <si>
    <t>297 US 88</t>
  </si>
  <si>
    <t>Moor v. Texas &amp; N.O.R. Co.</t>
  </si>
  <si>
    <t>297 US 101</t>
  </si>
  <si>
    <t>Cotton Control Act; 10th A</t>
  </si>
  <si>
    <t>Helvering, Commissioner of Internal Revenue v. Salvage</t>
  </si>
  <si>
    <t>297 US 106</t>
  </si>
  <si>
    <t>Rickert Rice Mills v. Fontenot</t>
  </si>
  <si>
    <t>297 US 110</t>
  </si>
  <si>
    <t>Van Der Weyde v. Ocean Transport Co.</t>
  </si>
  <si>
    <t>297 US 114</t>
  </si>
  <si>
    <t>Seamen's Act of 1915</t>
  </si>
  <si>
    <t>Tyson v. United States</t>
  </si>
  <si>
    <t>297 US 121</t>
  </si>
  <si>
    <t>Veterans Administration</t>
  </si>
  <si>
    <t>Insurance payment</t>
  </si>
  <si>
    <t>Gooch v. United States</t>
  </si>
  <si>
    <t>297 US 124</t>
  </si>
  <si>
    <t>Federal Kidnapping Act</t>
  </si>
  <si>
    <t>Manhattan General Equipment v. Commissioner of Internal Revenue</t>
  </si>
  <si>
    <t>297 US 129</t>
  </si>
  <si>
    <t>Meyer v. Kenmore Granville Hotel</t>
  </si>
  <si>
    <t>297 US 160</t>
  </si>
  <si>
    <t>Dismuke v. United States</t>
  </si>
  <si>
    <t>297 US 167</t>
  </si>
  <si>
    <t>Retirement Act</t>
  </si>
  <si>
    <t>Administration of Veterans Affairs</t>
  </si>
  <si>
    <t>United States v. State of California</t>
  </si>
  <si>
    <t>297 US 175</t>
  </si>
  <si>
    <t>Safety Appliance Act; Art. 1</t>
  </si>
  <si>
    <t>Baltimore Nat. Bank v. State Tax Commission of Maryland</t>
  </si>
  <si>
    <t>297 US 209</t>
  </si>
  <si>
    <t>Reconstruction Finance Corporations Act</t>
  </si>
  <si>
    <t>Duparquet, Huot &amp; Moneuse Co. v. Evans</t>
  </si>
  <si>
    <t>297 US 216</t>
  </si>
  <si>
    <t>Tuttle v. Harris</t>
  </si>
  <si>
    <t>297 US 225</t>
  </si>
  <si>
    <t>Palmer Clay Products v. Brown</t>
  </si>
  <si>
    <t>297 US 227</t>
  </si>
  <si>
    <t>Ashwander v. Tennessee Valley Authority</t>
  </si>
  <si>
    <t>297 US 288</t>
  </si>
  <si>
    <t>Tennessee Valley Authority Act</t>
  </si>
  <si>
    <t>Energy</t>
  </si>
  <si>
    <t>Tennessee Valley Authority</t>
  </si>
  <si>
    <t>City of Lincoln v. Rickets</t>
  </si>
  <si>
    <t>297 US 373</t>
  </si>
  <si>
    <t>Wine Ry. Appliance Co. v. Enterprise Ry. Equipment Co.</t>
  </si>
  <si>
    <t>297 US 387</t>
  </si>
  <si>
    <t>35 USC 49</t>
  </si>
  <si>
    <t>Congressional Globe x3</t>
  </si>
  <si>
    <t>Southern Ry v. Lunsford</t>
  </si>
  <si>
    <t>297 US 398</t>
  </si>
  <si>
    <t>Labor; Common Carrier</t>
  </si>
  <si>
    <t>Whitfield v. State of Ohio</t>
  </si>
  <si>
    <t>297 US 431</t>
  </si>
  <si>
    <t>Hawes-Cooper Act</t>
  </si>
  <si>
    <t>Pennsylvania R. Co. v. Illinois Brick Co.a</t>
  </si>
  <si>
    <t>297 US 447</t>
  </si>
  <si>
    <t>Callahan v. Reconstruction Finance Corp.</t>
  </si>
  <si>
    <t>297 US 464</t>
  </si>
  <si>
    <t>Northwestern Bell Telephone v. Nebraska State Ry Commission</t>
  </si>
  <si>
    <t>297 US 471</t>
  </si>
  <si>
    <t>Noble v. Oklahoma City</t>
  </si>
  <si>
    <t>297 US 481</t>
  </si>
  <si>
    <t>Multiple unnamed acts</t>
  </si>
  <si>
    <t>Federal Land; Native Americans</t>
  </si>
  <si>
    <t>Helvering, Commissioner of Internal Revenue v. San Joaquin Fruit</t>
  </si>
  <si>
    <t>297 US 496</t>
  </si>
  <si>
    <t>Terminal Warehouse Co. v. Pennsylvania R Co.</t>
  </si>
  <si>
    <t>297 US 500</t>
  </si>
  <si>
    <t>Interstate Commerce Act; Sherman Anti-trust Act</t>
  </si>
  <si>
    <t>Common Carrier; Antitrust</t>
  </si>
  <si>
    <t>United States v. Rizzo</t>
  </si>
  <si>
    <t>297 US 530</t>
  </si>
  <si>
    <t>Tarriff Act of 1930</t>
  </si>
  <si>
    <t>United States Customs</t>
  </si>
  <si>
    <t>Great Western Power Co. v. Commissioner of Internal Revenue</t>
  </si>
  <si>
    <t>297 US 543</t>
  </si>
  <si>
    <t>Sugar Institute Inc. v. United States</t>
  </si>
  <si>
    <t>297 US 553</t>
  </si>
  <si>
    <t>Triplett v. Lowell</t>
  </si>
  <si>
    <t>297 US 638</t>
  </si>
  <si>
    <t>35 USC 65</t>
  </si>
  <si>
    <t>Asiatic Petroleum Co. v. Insular Collector of Revenue</t>
  </si>
  <si>
    <t>297 US 666</t>
  </si>
  <si>
    <t>Phillipine Tarriff Act; Phillipine Independence Act</t>
  </si>
  <si>
    <t>Jones v. Securities and Exchange Commission</t>
  </si>
  <si>
    <t>298 US 1</t>
  </si>
  <si>
    <t>Securities Act of 1933</t>
  </si>
  <si>
    <t>Securities</t>
  </si>
  <si>
    <t>Securities and Exchange Commission</t>
  </si>
  <si>
    <t>Review of SEC order</t>
  </si>
  <si>
    <t>St. Joseph Stock Yard v. United States</t>
  </si>
  <si>
    <t>298 US 38</t>
  </si>
  <si>
    <t>Packers and Stockyard Act</t>
  </si>
  <si>
    <t>Secretary of Agriculture</t>
  </si>
  <si>
    <t>Review of Sec of Ag order</t>
  </si>
  <si>
    <t>Hines, Administrator of Veterans Affairs v. Stein</t>
  </si>
  <si>
    <t>298 US 94</t>
  </si>
  <si>
    <t>Review of VA decision</t>
  </si>
  <si>
    <t>Chicago Great Western R. Co. v. Rambo</t>
  </si>
  <si>
    <t>298 US 99</t>
  </si>
  <si>
    <t>United States v. State of Idaho</t>
  </si>
  <si>
    <t>298 US 105</t>
  </si>
  <si>
    <t>The Arizona v. Anelich</t>
  </si>
  <si>
    <t>298 US 110</t>
  </si>
  <si>
    <t>Beadle v. Spencer</t>
  </si>
  <si>
    <t>298 US 124</t>
  </si>
  <si>
    <t>International Business Machines Corp. v. United States</t>
  </si>
  <si>
    <t>298 US 131</t>
  </si>
  <si>
    <t xml:space="preserve">Tipton v. Atchison T &amp; SF Ry Co. </t>
  </si>
  <si>
    <t>298 US 141</t>
  </si>
  <si>
    <t>Lowden v. Northwestern National Bank &amp; Trust</t>
  </si>
  <si>
    <t>298 US 160</t>
  </si>
  <si>
    <t>Pennsylvania R. Co. v. Public Utilities Commission of Ohio</t>
  </si>
  <si>
    <t>298 US 170</t>
  </si>
  <si>
    <t>Compagnie Generale Transatlantique v. Elting, Collector of Customs</t>
  </si>
  <si>
    <t>298 US 217</t>
  </si>
  <si>
    <t>Wallace v. Cutten</t>
  </si>
  <si>
    <t>298 US 229</t>
  </si>
  <si>
    <t>Grain Futures Act</t>
  </si>
  <si>
    <t>Carter v. Carter Coal Co.</t>
  </si>
  <si>
    <t>298 US 238</t>
  </si>
  <si>
    <t>Bituminous Coal Conservation Act; Art. 1</t>
  </si>
  <si>
    <t>Energy; Commerce</t>
  </si>
  <si>
    <t>partly?</t>
  </si>
  <si>
    <t>Baltimore &amp; OR Co. v. United States</t>
  </si>
  <si>
    <t>298 US 349</t>
  </si>
  <si>
    <t>Bassick Mfg Co v. RM Hollingshead Co.</t>
  </si>
  <si>
    <t>298 US 415</t>
  </si>
  <si>
    <t>Acker v. United States</t>
  </si>
  <si>
    <t>298 US 426</t>
  </si>
  <si>
    <t>United States v. Corrick</t>
  </si>
  <si>
    <t>298 US 435</t>
  </si>
  <si>
    <t>Koshland v. Helvering</t>
  </si>
  <si>
    <t>298 US 441</t>
  </si>
  <si>
    <t>Duplicate Corp. v. Triplex Safety Glass Co.</t>
  </si>
  <si>
    <t>298 US 448</t>
  </si>
  <si>
    <t>Morgan v. United States</t>
  </si>
  <si>
    <t>298 US 468</t>
  </si>
  <si>
    <t>United States v. Atlantic Mut. Ins. Co.</t>
  </si>
  <si>
    <t>298 US 483</t>
  </si>
  <si>
    <t>28 USC 1491</t>
  </si>
  <si>
    <t>Shipping</t>
  </si>
  <si>
    <t>United States v. Elgin J. &amp; E. Ry. Co</t>
  </si>
  <si>
    <t>298 US 492</t>
  </si>
  <si>
    <t>Bill by United States</t>
  </si>
  <si>
    <t>Ashton v. Cameron County Water Dist.</t>
  </si>
  <si>
    <t>298 US 513</t>
  </si>
  <si>
    <t>United States v. Knott, State Treasurer</t>
  </si>
  <si>
    <t>298 US 544</t>
  </si>
  <si>
    <t>31 USC 191</t>
  </si>
  <si>
    <t>Pick Mfg. Co. v. General Motors Corp.</t>
  </si>
  <si>
    <t>299 US 3</t>
  </si>
  <si>
    <t>Automobiles</t>
  </si>
  <si>
    <t>Valentine v. United States ex rel. Neidecker</t>
  </si>
  <si>
    <t>299 US 5</t>
  </si>
  <si>
    <t>Treaty with France, various unnamed statutes</t>
  </si>
  <si>
    <t>Extradition</t>
  </si>
  <si>
    <t>Tennessee Pub. Co. v. American Nat. Bank</t>
  </si>
  <si>
    <t>299 US 18</t>
  </si>
  <si>
    <t>In re 620 Church Street Bldg. Corp.</t>
  </si>
  <si>
    <t>299 US 24</t>
  </si>
  <si>
    <t>Southeastern Express Co. v. Pastime Amusement Co.</t>
  </si>
  <si>
    <t>299 US 28</t>
  </si>
  <si>
    <t>Carmack Amendment</t>
  </si>
  <si>
    <t>Mechanics Universal Joint Co. v. Culhane</t>
  </si>
  <si>
    <t>299 US 51</t>
  </si>
  <si>
    <t>12 USC 91</t>
  </si>
  <si>
    <t>Bourdieu v. Pacific Western Oil Co.</t>
  </si>
  <si>
    <t>299 US 65</t>
  </si>
  <si>
    <t>Mineral Lands Leasing Act</t>
  </si>
  <si>
    <t>State of Missouri v. Ross</t>
  </si>
  <si>
    <t>299 US 72</t>
  </si>
  <si>
    <t>Foust v. Munson S.S. Lines</t>
  </si>
  <si>
    <t>299 US 77</t>
  </si>
  <si>
    <t>Helvering, Commissioner of Internal Revenue v. Illinois Life Ins. Co.</t>
  </si>
  <si>
    <t>299 US 88</t>
  </si>
  <si>
    <t>Wainer v. United States</t>
  </si>
  <si>
    <t>299 US 92</t>
  </si>
  <si>
    <t>Willis-Campbell Act</t>
  </si>
  <si>
    <t>Essex Razor Blade Corp. v. Gillette Safety Razor Corp.</t>
  </si>
  <si>
    <t>299 US 94</t>
  </si>
  <si>
    <t>Chisholm v. Gilmer</t>
  </si>
  <si>
    <t>299 US 99</t>
  </si>
  <si>
    <t>Gully, State Tax Collector v. First Nat. Bank</t>
  </si>
  <si>
    <t>299 US 109</t>
  </si>
  <si>
    <t>Various part of the Judicial Code</t>
  </si>
  <si>
    <t xml:space="preserve">Prairie Farmer Pub. Co. v. Indiana Farmer's Guide Pub. Co. </t>
  </si>
  <si>
    <t>299 US 156</t>
  </si>
  <si>
    <t>British-American Oil Producing Co. v. Board of Equalization of Montana</t>
  </si>
  <si>
    <t>299 US 159</t>
  </si>
  <si>
    <t>Act of June 30 1919</t>
  </si>
  <si>
    <t>Schafer v. Helvering, Commissioner of Internal Revenue</t>
  </si>
  <si>
    <t>299 US 171</t>
  </si>
  <si>
    <t>Helvering, Commissioner of Internal Revenue v. Fried</t>
  </si>
  <si>
    <t>299 US 175</t>
  </si>
  <si>
    <t>United States v. Esnault-Pelterie</t>
  </si>
  <si>
    <t>299 US 201</t>
  </si>
  <si>
    <t>28 USC 288</t>
  </si>
  <si>
    <t>United States v. Resnick</t>
  </si>
  <si>
    <t>299 US 207</t>
  </si>
  <si>
    <t>15 USC 257</t>
  </si>
  <si>
    <t>National Home for Disabled Volunteer Soldiers v. Wood</t>
  </si>
  <si>
    <t>299 US 211</t>
  </si>
  <si>
    <t>Act of Feb. 26 1881</t>
  </si>
  <si>
    <t>Pufahl v. Parks' Estate</t>
  </si>
  <si>
    <t>299 US 217</t>
  </si>
  <si>
    <t>American Telephone &amp; Telegraph v. United States</t>
  </si>
  <si>
    <t>299 US 232</t>
  </si>
  <si>
    <t>Communications Act of 1934</t>
  </si>
  <si>
    <t>Communications</t>
  </si>
  <si>
    <t>Federal Communications Commission</t>
  </si>
  <si>
    <t>Review of FCC order</t>
  </si>
  <si>
    <t>Landis v. North American Co.</t>
  </si>
  <si>
    <t>299 US 248</t>
  </si>
  <si>
    <t>Public Utility Holding Company Act of 1935</t>
  </si>
  <si>
    <t>Utilities</t>
  </si>
  <si>
    <t>United States v. Curtiss-Wright Export Corp.</t>
  </si>
  <si>
    <t>299 US 304</t>
  </si>
  <si>
    <t>18 USC 3731</t>
  </si>
  <si>
    <t>Kentucky Whip &amp; Collar v. Illinois Ry. Co.</t>
  </si>
  <si>
    <t>299 US 334</t>
  </si>
  <si>
    <t>Ashhurst-Sumners Act; Art. 1</t>
  </si>
  <si>
    <t>Employers Reinsurance Corp. v. Bryant</t>
  </si>
  <si>
    <t>299 US 374</t>
  </si>
  <si>
    <t>28 USC 1359</t>
  </si>
  <si>
    <t>Liggett &amp; Meyers Tobbacco Co. v. United States</t>
  </si>
  <si>
    <t>299 US 383</t>
  </si>
  <si>
    <t>W.P. Brown &amp; Sons Lumber Co. v. Louisville &amp; N.R. Co.</t>
  </si>
  <si>
    <t>299 US 393</t>
  </si>
  <si>
    <t>People of New York ex rel. Rogers v. Graves</t>
  </si>
  <si>
    <t>299 US 401</t>
  </si>
  <si>
    <t>Act of June 28 1902</t>
  </si>
  <si>
    <t>Bengzon v. Secretary of Justice of the Phillippine Islands</t>
  </si>
  <si>
    <t>299 US 410</t>
  </si>
  <si>
    <t>48 USC 1052</t>
  </si>
  <si>
    <t>United States v. Seminole Nation</t>
  </si>
  <si>
    <t>299 US 417</t>
  </si>
  <si>
    <t>Act of May 20 1934</t>
  </si>
  <si>
    <t>City Bank Farmer's Trust v. Irving Trust</t>
  </si>
  <si>
    <t>299 US 433</t>
  </si>
  <si>
    <t>Kuehner v. Irving Trust Co.</t>
  </si>
  <si>
    <t>299 US 445</t>
  </si>
  <si>
    <t>Schwartz v. Irving Trust Co.</t>
  </si>
  <si>
    <t>299 US 456</t>
  </si>
  <si>
    <t>Meadows v. Irving Trust Co.</t>
  </si>
  <si>
    <t>299 US 464</t>
  </si>
  <si>
    <t>Shoshone Tribe of Indians v. United States</t>
  </si>
  <si>
    <t>299 US 476</t>
  </si>
  <si>
    <t>Act of March 3 1927 and others</t>
  </si>
  <si>
    <t>United States v. Hudson</t>
  </si>
  <si>
    <t>299 US 498</t>
  </si>
  <si>
    <t>Silver Purchase Act of 1934</t>
  </si>
  <si>
    <t>Blair v. Commissioner of Internal Revenue</t>
  </si>
  <si>
    <t>300 US 5</t>
  </si>
  <si>
    <t>O'Connor v. Mills</t>
  </si>
  <si>
    <t>300 US 26</t>
  </si>
  <si>
    <t>United States ex rel. Wilhelm v. Chain</t>
  </si>
  <si>
    <t>300 US 31</t>
  </si>
  <si>
    <t>Elmhurst Cemetary Co. v. Commissioner of Internal Revenue</t>
  </si>
  <si>
    <t>300 US 37</t>
  </si>
  <si>
    <t>United States v. Giles</t>
  </si>
  <si>
    <t>300 US 41</t>
  </si>
  <si>
    <t>Act of September 26 1918</t>
  </si>
  <si>
    <t>Ickes, Secretary of the Interior v. Fox</t>
  </si>
  <si>
    <t>300 US 82</t>
  </si>
  <si>
    <t>Reclamation Act of 1912, Desert Land Act of 1877</t>
  </si>
  <si>
    <t>Federal Land</t>
  </si>
  <si>
    <t xml:space="preserve">Osaka Shosen Kaisha Line v. United States </t>
  </si>
  <si>
    <t>300 US 98</t>
  </si>
  <si>
    <t>Hill, Warden v. United States</t>
  </si>
  <si>
    <t>300 US 105</t>
  </si>
  <si>
    <t>Sherman Anti-Trust Act; Clayton Act</t>
  </si>
  <si>
    <t>Cummings, Attorney General of the United States v. Deutsche Bank</t>
  </si>
  <si>
    <t>300 US 115</t>
  </si>
  <si>
    <t>Treasury; Attorney General</t>
  </si>
  <si>
    <t>Wayne United Gas Co. v. Owens Illinois Glass Co.</t>
  </si>
  <si>
    <t>300 US 131</t>
  </si>
  <si>
    <t>Isbrandtsen-Moller Co. v. United States</t>
  </si>
  <si>
    <t>300 US 139</t>
  </si>
  <si>
    <t>Shipping Act of 1916</t>
  </si>
  <si>
    <t>Secretary of Commerce</t>
  </si>
  <si>
    <t>Review of Sec of Commerce order</t>
  </si>
  <si>
    <t>Dupont v. United States</t>
  </si>
  <si>
    <t>300 US 150</t>
  </si>
  <si>
    <t>Knox Nat. Farm Loan v. Phillips</t>
  </si>
  <si>
    <t>300 US 194</t>
  </si>
  <si>
    <t>Helvering, Comissioner of Internal Revenue v. Midland Mutual Life Ins. Co.</t>
  </si>
  <si>
    <t>300 US 216</t>
  </si>
  <si>
    <t>Aetna Life Ins. Co. v. Haworth</t>
  </si>
  <si>
    <t>300 US 227</t>
  </si>
  <si>
    <t>Declaratory Judgment Act</t>
  </si>
  <si>
    <t>Lawrence v. Shaw</t>
  </si>
  <si>
    <t>300 US 245</t>
  </si>
  <si>
    <t>United States v. AB Leach &amp; Co.</t>
  </si>
  <si>
    <t>300 US 268</t>
  </si>
  <si>
    <t>Internal Revenue; US</t>
  </si>
  <si>
    <t>Powell v. United States</t>
  </si>
  <si>
    <t>300 US 276</t>
  </si>
  <si>
    <t>Interstate Commerce</t>
  </si>
  <si>
    <t>Swayne &amp; Hoyt Limited v. United States</t>
  </si>
  <si>
    <t>300 US 297</t>
  </si>
  <si>
    <t>Holyoke Water Power Co. v. American Writing Paper Co.</t>
  </si>
  <si>
    <t>300 US 324</t>
  </si>
  <si>
    <t>Gold Reserve Act</t>
  </si>
  <si>
    <t>Van Beek v. Sabine Towing Co.</t>
  </si>
  <si>
    <t>300 US 342</t>
  </si>
  <si>
    <t>Employers Liability Act; Merchant Marine Act</t>
  </si>
  <si>
    <t>Brush v. Commissioner of Internal Revenue</t>
  </si>
  <si>
    <t>300 US 352</t>
  </si>
  <si>
    <t>Dugas v. American Surety Co. of New York</t>
  </si>
  <si>
    <t>300 US 414</t>
  </si>
  <si>
    <t>Interpleader Act of 1926</t>
  </si>
  <si>
    <t>Wright v. Vinton Branch of Mountains Trust Bank</t>
  </si>
  <si>
    <t>300 US 440</t>
  </si>
  <si>
    <t>Frazier-Lemke Act; Bankruptcy Act</t>
  </si>
  <si>
    <t>10*</t>
  </si>
  <si>
    <t>8*</t>
  </si>
  <si>
    <t>33*</t>
  </si>
  <si>
    <t>Atchison Ry. Co. v. Scarlett</t>
  </si>
  <si>
    <t>300 US 471</t>
  </si>
  <si>
    <t>Federal Safety Appliance Act</t>
  </si>
  <si>
    <t>American Propeller Co. v. United States</t>
  </si>
  <si>
    <t>300 US 475</t>
  </si>
  <si>
    <t>Helvering, Comissioner of Internal Revenue v. Tex-Penn Oil Co.</t>
  </si>
  <si>
    <t>300 US 481</t>
  </si>
  <si>
    <t>United States v. Madigan</t>
  </si>
  <si>
    <t>300 US 500</t>
  </si>
  <si>
    <t>Veterans Affairs</t>
  </si>
  <si>
    <t>Sonzinsky v. United States</t>
  </si>
  <si>
    <t>300 US 506</t>
  </si>
  <si>
    <t>National Firearms Act</t>
  </si>
  <si>
    <t>Virginian Ry. Co. v. System Federation No. 40</t>
  </si>
  <si>
    <t>300 US 515</t>
  </si>
  <si>
    <t>Railway Labor Act</t>
  </si>
  <si>
    <t>300 US 564</t>
  </si>
  <si>
    <t>2 USC 191</t>
  </si>
  <si>
    <t>Martin v. National Surety Co.</t>
  </si>
  <si>
    <t>300 US 588</t>
  </si>
  <si>
    <t>Federal Contract</t>
  </si>
  <si>
    <t>Brown v. O'Keefe</t>
  </si>
  <si>
    <t>300 US 598</t>
  </si>
  <si>
    <t>Bankruptcy Act; 12 USC 65</t>
  </si>
  <si>
    <t>National Labor Relations Board v. Jones &amp; Laughlin Steel Corp.</t>
  </si>
  <si>
    <t>301 US 1</t>
  </si>
  <si>
    <t>National Labor Relations Act; 5, 7, 10th A, Art. 1</t>
  </si>
  <si>
    <t>National Labor Relations Board</t>
  </si>
  <si>
    <t>National Labor Relations Board v. Freuhauf Trailer Co.</t>
  </si>
  <si>
    <t>301 US 49</t>
  </si>
  <si>
    <t>National Labor Relations Act; 5, 7th A, Art. 1</t>
  </si>
  <si>
    <t>Review of NLRB order</t>
  </si>
  <si>
    <t>National Labor Relations Board v. Friedman-Harry Marks Clothing</t>
  </si>
  <si>
    <t>301 US 58</t>
  </si>
  <si>
    <t>Associated Press v. National Labor Relations Board</t>
  </si>
  <si>
    <t>301 US 103</t>
  </si>
  <si>
    <t>National Labor Relations Act; 1, 5, 7th A, Art. 1</t>
  </si>
  <si>
    <t>Washington, Virginia &amp; Maryland Coach v. National Labor Relations Board</t>
  </si>
  <si>
    <t>301 US 142</t>
  </si>
  <si>
    <t>National Labor Relations Act; Art. 1</t>
  </si>
  <si>
    <t>Mumm v. Jacob E. Decker &amp; Sons</t>
  </si>
  <si>
    <t>301 US 168</t>
  </si>
  <si>
    <t>Shulman v. Wilson-Sheridan Hotel Co.</t>
  </si>
  <si>
    <t>301 US 172</t>
  </si>
  <si>
    <t>Alaska Packers Ass'n v. Pillsbury, Deputy Commissioner</t>
  </si>
  <si>
    <t>301 US 174</t>
  </si>
  <si>
    <t>Welch v. Obispo Oil Co.</t>
  </si>
  <si>
    <t>301 US 190</t>
  </si>
  <si>
    <t>Oppenheimer v. Harriman Nat. Bank</t>
  </si>
  <si>
    <t>301 US 206</t>
  </si>
  <si>
    <t>12 USC 24</t>
  </si>
  <si>
    <t>Smith v. Hall</t>
  </si>
  <si>
    <t>301 US 216</t>
  </si>
  <si>
    <t>Steelman v. All Continent Corp.</t>
  </si>
  <si>
    <t>301 US 278</t>
  </si>
  <si>
    <t>Cincinatti Soap Co. v. United States</t>
  </si>
  <si>
    <t>301 US 308</t>
  </si>
  <si>
    <t>Revenue Act of 1934; Phillippine Independence Act</t>
  </si>
  <si>
    <t>Income Tax; Insular</t>
  </si>
  <si>
    <t xml:space="preserve">Anniston Mfg. Co. v. Davis, Collector of Internal Revenue </t>
  </si>
  <si>
    <t>301 US 337</t>
  </si>
  <si>
    <t>Revenue Act of 1936; Agricultural Adjustment Act</t>
  </si>
  <si>
    <t>Chippewa Indians of Minnesota v. United States</t>
  </si>
  <si>
    <t>301 US 358</t>
  </si>
  <si>
    <t>Act of January 14, 1889</t>
  </si>
  <si>
    <t>Old Colony Trust Co. v. Commissioner of Internal Revenue</t>
  </si>
  <si>
    <t>301 US 379</t>
  </si>
  <si>
    <t>A.A. Lewis &amp; Co. v. Commissioner of Internal Revenue</t>
  </si>
  <si>
    <t>301 US 385</t>
  </si>
  <si>
    <t>Aetna Ins Co. v. Kennedy</t>
  </si>
  <si>
    <t>301 US 389</t>
  </si>
  <si>
    <t>United States v. American Sheet &amp; Tin Plate Co.</t>
  </si>
  <si>
    <t>301 US 402</t>
  </si>
  <si>
    <t>First National Bank &amp; Trust v. Beach</t>
  </si>
  <si>
    <t>301 US 435</t>
  </si>
  <si>
    <t>Townsend v. Yeomen, Attny General of Georgia</t>
  </si>
  <si>
    <t>301 US 441</t>
  </si>
  <si>
    <t>Tobacco Inspection Act</t>
  </si>
  <si>
    <t>Preemption</t>
  </si>
  <si>
    <t>Duke v. United States</t>
  </si>
  <si>
    <t>301 US 492</t>
  </si>
  <si>
    <t>Stone v. White</t>
  </si>
  <si>
    <t>301 US 532</t>
  </si>
  <si>
    <t>United States ex rel. Girard Trust v. Helvering, Commissioner of Internal Revenue</t>
  </si>
  <si>
    <t>301 US 540</t>
  </si>
  <si>
    <t>mandamus</t>
  </si>
  <si>
    <t>Mantle Lamp Co. v. Aluminum Products</t>
  </si>
  <si>
    <t>301 US 544</t>
  </si>
  <si>
    <t>Chas C. Steward Match Co. v. Davis</t>
  </si>
  <si>
    <t>301 US 548</t>
  </si>
  <si>
    <t>Social Security Act; 5, 10th A</t>
  </si>
  <si>
    <t>Helvering, Comissioner of Internal Revenue v. Davis</t>
  </si>
  <si>
    <t>301 US 619</t>
  </si>
  <si>
    <t>Report of President's Committee x3</t>
  </si>
  <si>
    <t>Great Lakes Transit Corp. v. Interstate S.S. Co.</t>
  </si>
  <si>
    <t>301 US 646</t>
  </si>
  <si>
    <t>Thomas v. Perkins</t>
  </si>
  <si>
    <t>301 US 655</t>
  </si>
  <si>
    <t>Revenue Act of 1932</t>
  </si>
  <si>
    <t>White, Former Collector of Internal Revenue v. Aronson</t>
  </si>
  <si>
    <t>302 US 16</t>
  </si>
  <si>
    <t>Bogardus v. Commissioner of Internal Revenue</t>
  </si>
  <si>
    <t>302 US 34</t>
  </si>
  <si>
    <t>United States v. Williams</t>
  </si>
  <si>
    <t>302 US 46</t>
  </si>
  <si>
    <t>McEachern v. Rose, Former Collector of Internal Revenue</t>
  </si>
  <si>
    <t>302 US 56</t>
  </si>
  <si>
    <t>Palmer v. Commissioner of Internal Revenue</t>
  </si>
  <si>
    <t>302 US 63</t>
  </si>
  <si>
    <t>Groman v. Commissioner of Internal Revenue</t>
  </si>
  <si>
    <t>302 US 82</t>
  </si>
  <si>
    <t>Federal Trade Commission v. Standard Education Soc.</t>
  </si>
  <si>
    <t>302 US 112</t>
  </si>
  <si>
    <t>Black</t>
  </si>
  <si>
    <t>Chicago Title &amp; Trust v. Forty-One Thirty-Six Wilcox Bldg.</t>
  </si>
  <si>
    <t>302 US 120</t>
  </si>
  <si>
    <t>Silas Mason Co. v. Tax Commission of the State of Washington</t>
  </si>
  <si>
    <t>302 US 186</t>
  </si>
  <si>
    <t>Reclamation Act of 1902</t>
  </si>
  <si>
    <t>Federal land</t>
  </si>
  <si>
    <t>United States v. Kapp</t>
  </si>
  <si>
    <t>302 US 214</t>
  </si>
  <si>
    <t>Agricultural Adjustment Act</t>
  </si>
  <si>
    <t>Agriculture; Criminal</t>
  </si>
  <si>
    <t>Fleisher v. United States</t>
  </si>
  <si>
    <t>302 US 218</t>
  </si>
  <si>
    <t>Prohibition Reorginization Act</t>
  </si>
  <si>
    <t>Tax; Criminal</t>
  </si>
  <si>
    <t>Aluminum Co. of America v. United States</t>
  </si>
  <si>
    <t>302 US 230</t>
  </si>
  <si>
    <t>Sherman Anti-Trust Act</t>
  </si>
  <si>
    <t>Anti-trust</t>
  </si>
  <si>
    <t>Phillips-Jones Corp. v. Parmley</t>
  </si>
  <si>
    <t>302 US 233</t>
  </si>
  <si>
    <t>Helvering, Comissioner of Internal Revenue v. Gowran</t>
  </si>
  <si>
    <t>302 US 238</t>
  </si>
  <si>
    <t>Helvering, Comissioner of Internal Revenue v. Pfeiffer</t>
  </si>
  <si>
    <t>302 US 247</t>
  </si>
  <si>
    <t>People of Puerto Rico v. Shell Oil Co.</t>
  </si>
  <si>
    <t>302 US 253</t>
  </si>
  <si>
    <t>Willing v. Binenstock</t>
  </si>
  <si>
    <t>302 US 272</t>
  </si>
  <si>
    <t>State of Texas v. Donoghue</t>
  </si>
  <si>
    <t>302 US 284</t>
  </si>
  <si>
    <t>Frad v. Kelly, Marshal</t>
  </si>
  <si>
    <t>302 US 312</t>
  </si>
  <si>
    <t>Probation Act of 1925</t>
  </si>
  <si>
    <t>McNair v. Knott</t>
  </si>
  <si>
    <t>302 US 369</t>
  </si>
  <si>
    <t>Concurs</t>
  </si>
  <si>
    <t>Nardone v. United States</t>
  </si>
  <si>
    <t>302 US 379</t>
  </si>
  <si>
    <t>Standard Acc. Ins. Co v. United States, for the use and benefit of Powell et all.</t>
  </si>
  <si>
    <t>302 US 442</t>
  </si>
  <si>
    <t>40 U.S.C.A. s270</t>
  </si>
  <si>
    <t>United States ex rel. Willoughby v. Howard et al.</t>
  </si>
  <si>
    <t>302 US 445</t>
  </si>
  <si>
    <t>Bankruptcy Act U.S.C. title 11, s 101</t>
  </si>
  <si>
    <t>Helvering, Comissioner of Internal Revenue v. Bashford</t>
  </si>
  <si>
    <t>302 US 454</t>
  </si>
  <si>
    <t>Income tax</t>
  </si>
  <si>
    <t>no</t>
  </si>
  <si>
    <t>Leitch MFG Co. v. Barber Co.</t>
  </si>
  <si>
    <t>302 US 458</t>
  </si>
  <si>
    <t xml:space="preserve">Alabama Power Co. v. Ikes et al. </t>
  </si>
  <si>
    <t>302 US 464</t>
  </si>
  <si>
    <t>National Industrial Recovery Act, Emergency Relief Appropriation Act of 1935</t>
  </si>
  <si>
    <t>Energy Regulation</t>
  </si>
  <si>
    <t>Federal Emergency Administration of Public Works</t>
  </si>
  <si>
    <t>Injunction against regulation enforcement</t>
  </si>
  <si>
    <t>yes</t>
  </si>
  <si>
    <t>Concurrence in the result</t>
  </si>
  <si>
    <t xml:space="preserve">Duke Power Co. et al. v. Greenwood County et al. </t>
  </si>
  <si>
    <t>302 US 485</t>
  </si>
  <si>
    <t>Textile Machine Works v. Louis Hirsch Textile Machines</t>
  </si>
  <si>
    <t>302 US 490</t>
  </si>
  <si>
    <t>Christopher et al. v. Brusselback et al.</t>
  </si>
  <si>
    <t>302 US 500</t>
  </si>
  <si>
    <t>United States v. Andrews</t>
  </si>
  <si>
    <t>302 US 517</t>
  </si>
  <si>
    <t>United States v. Garbutt Oil Co.</t>
  </si>
  <si>
    <t>302 US 528</t>
  </si>
  <si>
    <t>United States v. McGowan et al.</t>
  </si>
  <si>
    <t>302 US 535</t>
  </si>
  <si>
    <t>Reno Indian Colony statutes</t>
  </si>
  <si>
    <t>United States v. Raynor Same v. Fowler</t>
  </si>
  <si>
    <t>302 US 540</t>
  </si>
  <si>
    <t>Biddle v. Commissioner of Internal Revenue</t>
  </si>
  <si>
    <t>302 US 573</t>
  </si>
  <si>
    <t>Minnesota Tea Co. v. Helvering, Commissioner of Internal Revenue</t>
  </si>
  <si>
    <t>302 US 609</t>
  </si>
  <si>
    <t>Creek Nation v. United States</t>
  </si>
  <si>
    <t>302 US 620</t>
  </si>
  <si>
    <t>Act of February 13, 1891</t>
  </si>
  <si>
    <t>302 US 628</t>
  </si>
  <si>
    <t>War Risk Insurance Act; Economy Act</t>
  </si>
  <si>
    <t>War Department; veterans Administration</t>
  </si>
  <si>
    <t>Suit on insurance policy</t>
  </si>
  <si>
    <t>Kay v. United States</t>
  </si>
  <si>
    <t>303 US 1</t>
  </si>
  <si>
    <t>Brady v. Terminal R. Ass'n of St. Louis</t>
  </si>
  <si>
    <t>303 US 10</t>
  </si>
  <si>
    <t>Foster et al. v. United States</t>
  </si>
  <si>
    <t>303 US 118</t>
  </si>
  <si>
    <t>Request for refund</t>
  </si>
  <si>
    <t>Mookini et al. v. United States</t>
  </si>
  <si>
    <t>303 US 201</t>
  </si>
  <si>
    <t>Criminal Code; Criminal Appeals Rule</t>
  </si>
  <si>
    <t>Century Indemnity Co. v. Nelson</t>
  </si>
  <si>
    <t>303 US 213</t>
  </si>
  <si>
    <t>Federal Rules of Civil Procedure</t>
  </si>
  <si>
    <t>United States et al. v. Griffin et al.</t>
  </si>
  <si>
    <t>303 US 226</t>
  </si>
  <si>
    <t>Railway Mail Pay Act; Urgent Deficiencies Act</t>
  </si>
  <si>
    <t>Review Order of Interstate Commerce Commission</t>
  </si>
  <si>
    <t>303 US 239</t>
  </si>
  <si>
    <t>45 U.S.C.A. s73</t>
  </si>
  <si>
    <t>McCollum v. Hamilton Nat'l Bank of Chattanooga</t>
  </si>
  <si>
    <t>303 US 245</t>
  </si>
  <si>
    <t>303 US 26</t>
  </si>
  <si>
    <t>National Labor Relations Board v. Pennsylvania Greyhound Line et al.</t>
  </si>
  <si>
    <t>303 US 261</t>
  </si>
  <si>
    <t>National Labor Relations Act</t>
  </si>
  <si>
    <t>Agency as plaintiff</t>
  </si>
  <si>
    <t>National Labor Relations Board v. Pacific Greyhound Lines</t>
  </si>
  <si>
    <t>303 US 272</t>
  </si>
  <si>
    <t>Helvering, Comissioner of Internal Revenue v. Bullard</t>
  </si>
  <si>
    <t>303 US 297</t>
  </si>
  <si>
    <t>Revenue Act of 1926, amended</t>
  </si>
  <si>
    <t>Income tax; 5th Amendment</t>
  </si>
  <si>
    <t>Hasset v. Welch et al. Helvering v. Marshall</t>
  </si>
  <si>
    <t>303 US 303</t>
  </si>
  <si>
    <t>half</t>
  </si>
  <si>
    <t xml:space="preserve">Escabana &amp; Lake Superior R. Co. v. United States et al. </t>
  </si>
  <si>
    <t>303 US 315</t>
  </si>
  <si>
    <t>Lauf et al. v. E.G. Shinner &amp; co.</t>
  </si>
  <si>
    <t>303 US 323</t>
  </si>
  <si>
    <t>Norris-LaGuardia Act</t>
  </si>
  <si>
    <t>United States v. Patryas</t>
  </si>
  <si>
    <t>303 US 341</t>
  </si>
  <si>
    <t>Adair v. Nat'l Trust &amp; Savings Assoc.</t>
  </si>
  <si>
    <t>303 US 350</t>
  </si>
  <si>
    <t>Bankruptcy; Art. 1 sec. 8</t>
  </si>
  <si>
    <t>Conscilliation Commission</t>
  </si>
  <si>
    <t>Review of Conscillation Commissioner</t>
  </si>
  <si>
    <t>Reed</t>
  </si>
  <si>
    <t>Munro v. United States</t>
  </si>
  <si>
    <t>303 US 36</t>
  </si>
  <si>
    <t>World War veterans Act</t>
  </si>
  <si>
    <t>veterans</t>
  </si>
  <si>
    <t>veterans Affairs (?)</t>
  </si>
  <si>
    <t>Helvering, Comissioner of Internal Revenue v. Bankline Oil co.</t>
  </si>
  <si>
    <t>303 US 362</t>
  </si>
  <si>
    <t>Helvering, Comissioner of Internal Revenue v. O'Donnell</t>
  </si>
  <si>
    <t>303 US 370</t>
  </si>
  <si>
    <t>Helvering, Comissioner of Internal Revenue v. Elbe Land Development Co.</t>
  </si>
  <si>
    <t>303 US 372</t>
  </si>
  <si>
    <t>Helvering, Comissioner of Internal Revenue v. Mountain Producers Corp.</t>
  </si>
  <si>
    <t>303 US 376</t>
  </si>
  <si>
    <t>Helvering, Comissioner of Internal Revenue v. Mitchell</t>
  </si>
  <si>
    <t>303 US 391</t>
  </si>
  <si>
    <t>Meyers et al. v. Bethlehem Shipbuilding Corp. v. McKenzie et al.</t>
  </si>
  <si>
    <t>303 US 41</t>
  </si>
  <si>
    <t>United States v. Wurts</t>
  </si>
  <si>
    <t>303 US 414</t>
  </si>
  <si>
    <t>Revenue Act of 1928; Revenue Act of 1932</t>
  </si>
  <si>
    <t>Electric Bond &amp; Share Co. et al. v. Securities and Exchange Commission et al.</t>
  </si>
  <si>
    <t>303 US 419</t>
  </si>
  <si>
    <t>Stock</t>
  </si>
  <si>
    <t>Santa Cruz Fruit Packing Co. v. National Labor Relations Board</t>
  </si>
  <si>
    <t>303 US 453</t>
  </si>
  <si>
    <t>Guarantee Trust Co. of New York v. Commissioner of Internal Revenue</t>
  </si>
  <si>
    <t>303 US 493</t>
  </si>
  <si>
    <t>United States v. O'Donnell et al.</t>
  </si>
  <si>
    <t>303 US 501</t>
  </si>
  <si>
    <t>Swamp Land Act</t>
  </si>
  <si>
    <t>Board of Land Commissioners</t>
  </si>
  <si>
    <t>Land patent revocation</t>
  </si>
  <si>
    <t>Newport News Shipping &amp; Dry Dock Co. v. Schauffler et al.</t>
  </si>
  <si>
    <t>303 US 54</t>
  </si>
  <si>
    <t>Lincoln Engineering Co. of Illinois v. Stewart-Warner Corp.</t>
  </si>
  <si>
    <t>303 US 545</t>
  </si>
  <si>
    <t xml:space="preserve">New Negro Alliance et al. v. Sanitary Grocery Co. </t>
  </si>
  <si>
    <t>303 US 552</t>
  </si>
  <si>
    <t>United States v. Hendler</t>
  </si>
  <si>
    <t>303 US 564</t>
  </si>
  <si>
    <t>Bates MFG Co. v. United States</t>
  </si>
  <si>
    <t>303 US 567</t>
  </si>
  <si>
    <t>Revenue Act of 1926; Tucker Act</t>
  </si>
  <si>
    <t>Shannahan et al. v. United States et al.</t>
  </si>
  <si>
    <t>303 US 596</t>
  </si>
  <si>
    <t>Urgent Deficiencies Act; Interstate Commerce Act</t>
  </si>
  <si>
    <t>Blackton v. Gordon</t>
  </si>
  <si>
    <t>303 US 91</t>
  </si>
  <si>
    <t>Act of March 4, 1915</t>
  </si>
  <si>
    <t>Ships</t>
  </si>
  <si>
    <t xml:space="preserve">Morgan et al. v. United States et al. </t>
  </si>
  <si>
    <t>304 US 1</t>
  </si>
  <si>
    <t>Packers and Stockyards Act of 1921</t>
  </si>
  <si>
    <t>Rates; Ad Law</t>
  </si>
  <si>
    <t>Review of Sec. of Agriculture Order</t>
  </si>
  <si>
    <t>United States v. Klamath and Moadoc Tribes et al.</t>
  </si>
  <si>
    <t>304 US 119</t>
  </si>
  <si>
    <t>Multiple unnames acts</t>
  </si>
  <si>
    <t>Claim for land taken from reservation</t>
  </si>
  <si>
    <t>United States v. Carolene Products Co.</t>
  </si>
  <si>
    <t>304 US 144</t>
  </si>
  <si>
    <t>Filled Milk Act</t>
  </si>
  <si>
    <t>Commerce; 5th A</t>
  </si>
  <si>
    <t>Concurrence in part</t>
  </si>
  <si>
    <t>United States et al. v. Pan American Petroleum et al. v. Humble Oil &amp; Refining Co. et al.</t>
  </si>
  <si>
    <t>304 US 156</t>
  </si>
  <si>
    <t>Crown Cork &amp; Seal Co. v. Ferdinand Guttman Co.</t>
  </si>
  <si>
    <t>304 US 159</t>
  </si>
  <si>
    <t>General Talking Pictures Corp. v. Western Electric Co. et al.</t>
  </si>
  <si>
    <t>304 US 175</t>
  </si>
  <si>
    <t>Petroleum Exploration Inc. v. Public Service Commission of Kentucky et al.</t>
  </si>
  <si>
    <t>304 US 209</t>
  </si>
  <si>
    <t>Judicial Code s 266</t>
  </si>
  <si>
    <t>International Ladies Garment Union et al. v. Donnelly Garment Co. et al.</t>
  </si>
  <si>
    <t>304 US 243</t>
  </si>
  <si>
    <t>California Water Service Co. et al. v. City of Redding</t>
  </si>
  <si>
    <t>304 US 252</t>
  </si>
  <si>
    <t>Public Works</t>
  </si>
  <si>
    <t>Federal Trade Commission v. Goodyear Tire &amp; Rubber Co.</t>
  </si>
  <si>
    <t>304 US 257</t>
  </si>
  <si>
    <t>Lang et al. v. Commissioner of Internal Revenue</t>
  </si>
  <si>
    <t>304 US 264</t>
  </si>
  <si>
    <t>Certified propositions of law</t>
  </si>
  <si>
    <t>United States v. Bekins et al; Lindsay-Strathmore Irr. Dist.v. Same</t>
  </si>
  <si>
    <t>304 US 27</t>
  </si>
  <si>
    <t>Municipal Corporation Bankruptcy Act</t>
  </si>
  <si>
    <t>Heiner v. Mellon et al.</t>
  </si>
  <si>
    <t>304 US 271</t>
  </si>
  <si>
    <t>Helvering, Comissioner of Internal Revenue v. National Grocery Co.</t>
  </si>
  <si>
    <t>304 US 282</t>
  </si>
  <si>
    <t>National Labor Relations Board v. MacKay Radio &amp; Telegraph Co.</t>
  </si>
  <si>
    <t>304 US 333</t>
  </si>
  <si>
    <t>Taft v. Commissioner of Internal Revenue</t>
  </si>
  <si>
    <t>304 US 351</t>
  </si>
  <si>
    <t>General Electric Co. v. Wabash Appliance Co.</t>
  </si>
  <si>
    <t>304 US 364</t>
  </si>
  <si>
    <t>Federal Power Commission v. Metropolitan Edison Co.</t>
  </si>
  <si>
    <t>304 US 375</t>
  </si>
  <si>
    <t>Federal Power Act</t>
  </si>
  <si>
    <t>Federal Power Commission</t>
  </si>
  <si>
    <t>Allen, Collector of Internal Revenue for the District of Georgia v. Regents of University System of Georgia</t>
  </si>
  <si>
    <t>304 US 439</t>
  </si>
  <si>
    <t>Revenue Act (multiple years)</t>
  </si>
  <si>
    <t>Denver Union Stockyard Co. v. United States et al.</t>
  </si>
  <si>
    <t>304 US 470</t>
  </si>
  <si>
    <t>7 USC s 211</t>
  </si>
  <si>
    <t>Rates; 5th A</t>
  </si>
  <si>
    <t>In re National Labor Relations Board</t>
  </si>
  <si>
    <t>304 US 486</t>
  </si>
  <si>
    <t>Jurisdictional writ</t>
  </si>
  <si>
    <t>yes(?)</t>
  </si>
  <si>
    <t>Wright v. Union Central Life Insurance Co.</t>
  </si>
  <si>
    <t>304 US 502</t>
  </si>
  <si>
    <t xml:space="preserve">Bankruptcy Act </t>
  </si>
  <si>
    <t>Bankruptcy; 5th A</t>
  </si>
  <si>
    <t>Great Northern Ry. Co. v. Leonidas</t>
  </si>
  <si>
    <t>305 US 1</t>
  </si>
  <si>
    <t>Kellogg Co. v. National Biscuit Co.</t>
  </si>
  <si>
    <t>305 US 111</t>
  </si>
  <si>
    <t>305 US 124</t>
  </si>
  <si>
    <t>Stoll v. Gottlieb</t>
  </si>
  <si>
    <t>305 US 165</t>
  </si>
  <si>
    <t>Bankruptcy Act; Judicial Code</t>
  </si>
  <si>
    <t>Shields v. Utah Idaho Cent. R. Co.</t>
  </si>
  <si>
    <t>305 US 177</t>
  </si>
  <si>
    <t>Injunction against prosecution</t>
  </si>
  <si>
    <t>Lyeth v. Hoey, Collector of Internal Revenue</t>
  </si>
  <si>
    <t>305 US 188</t>
  </si>
  <si>
    <t>Consolidates Edison Co. of New York v. National Labor Relations Board</t>
  </si>
  <si>
    <t>305 US 197</t>
  </si>
  <si>
    <t>mostly</t>
  </si>
  <si>
    <t>Dissent in part</t>
  </si>
  <si>
    <t>Colorado Nat'l Bank of Denver v. Commissioner of Internal Revenue</t>
  </si>
  <si>
    <t>305 US 23</t>
  </si>
  <si>
    <t>Commissioner of Internal Revenue</t>
  </si>
  <si>
    <t>Scher v. United States</t>
  </si>
  <si>
    <t>305 US 251</t>
  </si>
  <si>
    <t>Liquor Taxing Act of 1934</t>
  </si>
  <si>
    <t>State of California v. Latimer et al.</t>
  </si>
  <si>
    <t>305 US 255</t>
  </si>
  <si>
    <t>Railroad Retirement Act; Carriers Taxing Act</t>
  </si>
  <si>
    <t>Railroad Retirement Board; Internal Revenue Commission</t>
  </si>
  <si>
    <t>McDonald v. Thompson et al.</t>
  </si>
  <si>
    <t>305 US 263</t>
  </si>
  <si>
    <t>Motor Carrier Act</t>
  </si>
  <si>
    <t>M.E. Blatt Co. v. United States</t>
  </si>
  <si>
    <t>305 US 267</t>
  </si>
  <si>
    <t>White et al. v United States White v. Same</t>
  </si>
  <si>
    <t>305 US 281</t>
  </si>
  <si>
    <t>Request for Refund</t>
  </si>
  <si>
    <t>Helvering, Comissioner of Internal Revenue v. Chester N. Weaver Co.</t>
  </si>
  <si>
    <t>305 US 293</t>
  </si>
  <si>
    <t>Inter-Island Steam Nav. Co. v. Territory of Hawaii, by Public Utilities Commission of Hawaii</t>
  </si>
  <si>
    <t>305 US 306</t>
  </si>
  <si>
    <t>Rev.Laws Hawaii 1925; Shipping Act</t>
  </si>
  <si>
    <t>Territory</t>
  </si>
  <si>
    <t>Public Utility Commission of the Territory of Hawaii</t>
  </si>
  <si>
    <t>Armstrong Paint &amp; Varnish v. Nu-Enamel</t>
  </si>
  <si>
    <t>305 US 315</t>
  </si>
  <si>
    <t>Trade-mark Act of 1920</t>
  </si>
  <si>
    <t>Trade-mark</t>
  </si>
  <si>
    <t>Schriber-Schroth v. Cleveland Trust et al.</t>
  </si>
  <si>
    <t>305 US 47</t>
  </si>
  <si>
    <t>Stahmann v. Vidal, Collector of Internal Revenue for District of New Mexico</t>
  </si>
  <si>
    <t>305 US 61</t>
  </si>
  <si>
    <t>Bankhead Cotton Act</t>
  </si>
  <si>
    <t>Helvering, Comissioner of Internal Revenue v. Winmill</t>
  </si>
  <si>
    <t>305 US 79</t>
  </si>
  <si>
    <t>Hines, Administor of Veterans' Affairs v. Lowrey</t>
  </si>
  <si>
    <t>305 US 85</t>
  </si>
  <si>
    <t>veterans Affairs</t>
  </si>
  <si>
    <t>Attorneys Fees</t>
  </si>
  <si>
    <t>United States v. Pleasants</t>
  </si>
  <si>
    <t>305 US 357</t>
  </si>
  <si>
    <t>Ford Motor Co. v. NLRB</t>
  </si>
  <si>
    <t>305 US 364</t>
  </si>
  <si>
    <t>State of Minnesota v. United States</t>
  </si>
  <si>
    <t>305 US 382</t>
  </si>
  <si>
    <t>Act of Congress, January 14 1889; and multiple subsequent statutes</t>
  </si>
  <si>
    <t>No (Secretary of the Interior)</t>
  </si>
  <si>
    <t>unclear</t>
  </si>
  <si>
    <t>United States v. Continental National Bank and Trust</t>
  </si>
  <si>
    <t>305 US 398</t>
  </si>
  <si>
    <t>Agency as plaintiff; review of Board of Tax Appeals</t>
  </si>
  <si>
    <t>United States v. Algoma Lumber Co.</t>
  </si>
  <si>
    <t>305 US 415</t>
  </si>
  <si>
    <t>Act of Congress June 25, 1910</t>
  </si>
  <si>
    <t>Federal contracts; Native Americans</t>
  </si>
  <si>
    <t>Socony-Vacuum Oil Co. v. Smith</t>
  </si>
  <si>
    <t>305 US 424</t>
  </si>
  <si>
    <t>Helvering, Comissioner of Internal Revenue v. Owens, Obici v. Helvering</t>
  </si>
  <si>
    <t>305 US 468</t>
  </si>
  <si>
    <t>Reivew of Board of Tax Appeals</t>
  </si>
  <si>
    <t>United States v. McClure</t>
  </si>
  <si>
    <t>305 US 472</t>
  </si>
  <si>
    <t>305 US 479</t>
  </si>
  <si>
    <t>Act of May 23, 1908</t>
  </si>
  <si>
    <t>Court of Claims compensation</t>
  </si>
  <si>
    <t>Connecticut Ry. &amp; Lighting v. Palmer</t>
  </si>
  <si>
    <t>305 US 493</t>
  </si>
  <si>
    <t>Baltimore &amp; O.R. Co. v. United States</t>
  </si>
  <si>
    <t>305 US 507</t>
  </si>
  <si>
    <t>Injunction against regualtion enforcement</t>
  </si>
  <si>
    <t>United States v. Powers et al.</t>
  </si>
  <si>
    <t>305 US 527</t>
  </si>
  <si>
    <t>Act of Congress April 11, 1882</t>
  </si>
  <si>
    <t>Pullman Co. v. Jenkins</t>
  </si>
  <si>
    <t>305 US 534</t>
  </si>
  <si>
    <t>Currin v. Wallace, Secretary of Agriculture</t>
  </si>
  <si>
    <t>306 US 1</t>
  </si>
  <si>
    <t>Agriculture; 5th A</t>
  </si>
  <si>
    <t>Helvering, Comissioner of Internal Revenue v. R.J. Reynolds Tobacco</t>
  </si>
  <si>
    <t>306 US 110</t>
  </si>
  <si>
    <t>First Chrold Corp. v. Commissioner of Internal Revenue</t>
  </si>
  <si>
    <t>306 US 117</t>
  </si>
  <si>
    <t>United States v. Midstate Horticulture Co. v. Pennsylvania R. Co.</t>
  </si>
  <si>
    <t>306 US 161</t>
  </si>
  <si>
    <t>Elkins Act</t>
  </si>
  <si>
    <t>Interstate Circuit Inc. v. United States</t>
  </si>
  <si>
    <t>306 US 208</t>
  </si>
  <si>
    <t>Sherman Anti-Trust Act; Copyright Act</t>
  </si>
  <si>
    <t>NLRB v. Fansteel Metalurgical Corp.</t>
  </si>
  <si>
    <t>306 US 240</t>
  </si>
  <si>
    <t>Eichholz v. Public Service Commission of State of Missouri</t>
  </si>
  <si>
    <t>306 US 268</t>
  </si>
  <si>
    <t>Federal Motor Carrier Act</t>
  </si>
  <si>
    <t>Preemption (?)</t>
  </si>
  <si>
    <t>United States v. Bertelsen &amp; Petersen Engineering</t>
  </si>
  <si>
    <t>306 US 276</t>
  </si>
  <si>
    <t>NLRB V. Columbian Enameling &amp; Stamping Co.</t>
  </si>
  <si>
    <t>306 US 292</t>
  </si>
  <si>
    <t>Washington Pub. Co. v. Pearson et al.</t>
  </si>
  <si>
    <t>306 US 30</t>
  </si>
  <si>
    <t>Copyright Act of 1909</t>
  </si>
  <si>
    <t>Taylor v. Standard Gas &amp; Electric</t>
  </si>
  <si>
    <t>306 US 307</t>
  </si>
  <si>
    <t>United States v. Towery</t>
  </si>
  <si>
    <t>306 US 324</t>
  </si>
  <si>
    <t>veterans Bureau</t>
  </si>
  <si>
    <t>NLRB v. Sands MFG Co.</t>
  </si>
  <si>
    <t>306 US 332</t>
  </si>
  <si>
    <t>United States v. Jacobs, Dimock v. Corwin, Late Collector of Internal Revenue, First District of New York</t>
  </si>
  <si>
    <t>306 US 363</t>
  </si>
  <si>
    <t>Revenue Act 1924; 5th A</t>
  </si>
  <si>
    <t>Hale v. Bimco Trading Inc.</t>
  </si>
  <si>
    <t>306 US 375</t>
  </si>
  <si>
    <t>28 USC s2283</t>
  </si>
  <si>
    <t>Frankfurter</t>
  </si>
  <si>
    <t>Keifer &amp; Keifer v. Reconstruction Finance Corp.</t>
  </si>
  <si>
    <t>306 US 381</t>
  </si>
  <si>
    <t>Emergency Relief and Construction Act of 1932</t>
  </si>
  <si>
    <t>Immunity</t>
  </si>
  <si>
    <t>Fairbanks v. United States</t>
  </si>
  <si>
    <t>306 US 436</t>
  </si>
  <si>
    <t>Carrier et al. v. Bryant</t>
  </si>
  <si>
    <t>306 US 545</t>
  </si>
  <si>
    <t>Honolulu Oil v. Halliburton</t>
  </si>
  <si>
    <t>306 US 550</t>
  </si>
  <si>
    <t>Utah Fuel Company v. National Bituminous Coal Commission</t>
  </si>
  <si>
    <t>306 US 56</t>
  </si>
  <si>
    <t>Bituminous Coal Act of 1937</t>
  </si>
  <si>
    <t xml:space="preserve">National Bituminous Coal Commissio </t>
  </si>
  <si>
    <t>Atlas Life Insurance v. W.I. Southern</t>
  </si>
  <si>
    <t>306 US 563</t>
  </si>
  <si>
    <t>Judicial Code 28 USC</t>
  </si>
  <si>
    <t>Wilentz v. Sovereign Camp, W.O.W.</t>
  </si>
  <si>
    <t>306 US 573</t>
  </si>
  <si>
    <t>Judicial Code 28 USC s 380</t>
  </si>
  <si>
    <t>NLRB v. Fainblatt</t>
  </si>
  <si>
    <t>306 US 601</t>
  </si>
  <si>
    <t>United States v. Durkee Famous Foods et al.</t>
  </si>
  <si>
    <t>306 US 68</t>
  </si>
  <si>
    <t>McKay Radio &amp; Telegraph v. Radio Corp. of America</t>
  </si>
  <si>
    <t>306 US 86</t>
  </si>
  <si>
    <t>Chippewa Indians of Minnesota v. United States II</t>
  </si>
  <si>
    <t>307 US 1</t>
  </si>
  <si>
    <t>Rochester Telephone Corp. v. United States</t>
  </si>
  <si>
    <t>307 US 125</t>
  </si>
  <si>
    <t>Federal Communication Commission</t>
  </si>
  <si>
    <t>United States v. Maher</t>
  </si>
  <si>
    <t>307 US 148</t>
  </si>
  <si>
    <t>Federal Power Commission v. Pacific Power &amp; Light Co.</t>
  </si>
  <si>
    <t>307 US 156</t>
  </si>
  <si>
    <t>Review of FPC order</t>
  </si>
  <si>
    <t>William Jameson &amp; Co. v. Morgenthau, Secretary of the Treasury of the United States</t>
  </si>
  <si>
    <t>307 US 171</t>
  </si>
  <si>
    <t>Federal Alcohol Administration Act</t>
  </si>
  <si>
    <t>Customs; 21 A</t>
  </si>
  <si>
    <t>Treasury; Customs</t>
  </si>
  <si>
    <t>United States v. Miller et al.</t>
  </si>
  <si>
    <t>307 US 174</t>
  </si>
  <si>
    <t>Criminal; 2 A</t>
  </si>
  <si>
    <t>United States v. Morgan</t>
  </si>
  <si>
    <t>307 US 183</t>
  </si>
  <si>
    <t>Rates</t>
  </si>
  <si>
    <t>United States v. Powers et al. II</t>
  </si>
  <si>
    <t>307 US 214</t>
  </si>
  <si>
    <t>Connally Hot Oil Act</t>
  </si>
  <si>
    <t>Douglas</t>
  </si>
  <si>
    <t>United States v. One 1936 Model Ford</t>
  </si>
  <si>
    <t>307 US 219</t>
  </si>
  <si>
    <t>Liquor Law Repeal and Enforcement Act</t>
  </si>
  <si>
    <t>Treasury (?)</t>
  </si>
  <si>
    <t>Kessler, District Director of Immigration and Naturalization v. Strecker</t>
  </si>
  <si>
    <t>307 US 22</t>
  </si>
  <si>
    <t>28 USC s 137</t>
  </si>
  <si>
    <t>Department of Labor; Naturalization Bureau</t>
  </si>
  <si>
    <t>Habeus corpus</t>
  </si>
  <si>
    <t>Electrical Fittings Co. v. Thomas &amp; Betts</t>
  </si>
  <si>
    <t>307 US 241</t>
  </si>
  <si>
    <t>Maytag v. Hurley Machine Co.</t>
  </si>
  <si>
    <t>307 US 243</t>
  </si>
  <si>
    <t>O'Malley v. Woodrough</t>
  </si>
  <si>
    <t>307 US 277</t>
  </si>
  <si>
    <t>Perkins, Secretary of Labor v. Elg</t>
  </si>
  <si>
    <t>307 US 325</t>
  </si>
  <si>
    <t>Civil Rights Act of 1866; other immigration statutes</t>
  </si>
  <si>
    <t>Secretary of Labor, Immigration and Naturalization, Department of State</t>
  </si>
  <si>
    <t>Deportation</t>
  </si>
  <si>
    <t>Toledo Pressed Steel v. Standard Parts</t>
  </si>
  <si>
    <t>307 US 350</t>
  </si>
  <si>
    <t>Mulford v. Smith</t>
  </si>
  <si>
    <t>307 US 38</t>
  </si>
  <si>
    <t>Agricultural Adjustment Act of 1938</t>
  </si>
  <si>
    <t>US (intervenor)</t>
  </si>
  <si>
    <t>Southern Pac. Co. v. United States</t>
  </si>
  <si>
    <t>307 US 393</t>
  </si>
  <si>
    <t>Act of July 25, 1866</t>
  </si>
  <si>
    <t>Baldwin v. Scott County Milling Co.</t>
  </si>
  <si>
    <t>307 US 478</t>
  </si>
  <si>
    <t>Electric Storage Battery v. Shimadzu</t>
  </si>
  <si>
    <t>307 US 5</t>
  </si>
  <si>
    <t>United States v. Rock-Royal Corp et al.</t>
  </si>
  <si>
    <t>307 US 533</t>
  </si>
  <si>
    <t>Agricultural Marketing Agreement Act of 1937</t>
  </si>
  <si>
    <t>Injunction to compel compliance</t>
  </si>
  <si>
    <t>United States Trust Co. of New York v. Helvering, Commissioner of Internal Revenue</t>
  </si>
  <si>
    <t>307 US 57</t>
  </si>
  <si>
    <t>World War veterans Act; Revenue Act of 1926</t>
  </si>
  <si>
    <t>Income tax; veterans</t>
  </si>
  <si>
    <t>H.P. Hood &amp; Sons v. United States</t>
  </si>
  <si>
    <t>307 US 588</t>
  </si>
  <si>
    <t>F.H.E. Oil Co. v. Helvering, Commissioner of Internal Revenue</t>
  </si>
  <si>
    <t>308 US 104</t>
  </si>
  <si>
    <t>Case v. Los Angeles Lumber Products Co.</t>
  </si>
  <si>
    <t>308 US 106</t>
  </si>
  <si>
    <t>Ziffrin, Inc. v. Reeves, Commissioner of Revenue of Kentucky</t>
  </si>
  <si>
    <t>308 US 132</t>
  </si>
  <si>
    <t>Valvoline Oil Co. v. United States</t>
  </si>
  <si>
    <t>308 US 141</t>
  </si>
  <si>
    <t>John Hancock Mutual Life Insurance v. Bartels</t>
  </si>
  <si>
    <t>308 US 180</t>
  </si>
  <si>
    <t>United States v. Borden Co.</t>
  </si>
  <si>
    <t>308 US 188</t>
  </si>
  <si>
    <t>Pittman v. Home Owners Loan Corp. of Washington, DC</t>
  </si>
  <si>
    <t>308 US 21</t>
  </si>
  <si>
    <t>Union Stock Yard &amp; Transit Co. of Chicago v. United States</t>
  </si>
  <si>
    <t>308 US 213</t>
  </si>
  <si>
    <t>Interstate Commerce Act; Packers and Stockers Act</t>
  </si>
  <si>
    <t>United States v. Lowden</t>
  </si>
  <si>
    <t>308 US 225</t>
  </si>
  <si>
    <t>NLRB v. Newport News Shipbuilding &amp; Dry Dock Co.</t>
  </si>
  <si>
    <t>308 US 241</t>
  </si>
  <si>
    <t>Helvering, Comissioner of Internal Revenue v. F &amp; R Lazarus Co.</t>
  </si>
  <si>
    <t>308 US 252</t>
  </si>
  <si>
    <t>United States v. Sponenbarger et al.</t>
  </si>
  <si>
    <t>308 US 256</t>
  </si>
  <si>
    <t>Mississippi Flood Control Act</t>
  </si>
  <si>
    <t>Eminent Domain; 5th A</t>
  </si>
  <si>
    <t>Compensation</t>
  </si>
  <si>
    <t>Danforth v. United States</t>
  </si>
  <si>
    <t>308 US 271</t>
  </si>
  <si>
    <t>Bruno v. United States</t>
  </si>
  <si>
    <t>308 US 287</t>
  </si>
  <si>
    <t>18 USC s3481; Federal Rules of Criminal Procedure</t>
  </si>
  <si>
    <t>Weiss et al. v. United States</t>
  </si>
  <si>
    <t>308 US 321</t>
  </si>
  <si>
    <t>Nardone et al. v. United States</t>
  </si>
  <si>
    <t>308 US 338</t>
  </si>
  <si>
    <t>Standard Brands v. Natural Grain Yeast Corp.</t>
  </si>
  <si>
    <t>308 US 34</t>
  </si>
  <si>
    <t>Board of Commissioners of Jackson County, Kansas v. United States</t>
  </si>
  <si>
    <t>308 US 343</t>
  </si>
  <si>
    <t>General Allotments Act</t>
  </si>
  <si>
    <t>Native Americans; Tax</t>
  </si>
  <si>
    <t>Buckstaff Bath House Co. v. McKinley, Commissioner of the Dept. of Labor of the State of Arkansas</t>
  </si>
  <si>
    <t>308 US 358</t>
  </si>
  <si>
    <t>Social Security Act</t>
  </si>
  <si>
    <t>Tax; Federal Land</t>
  </si>
  <si>
    <t>Sandford's Estate v. Commissioner of Internal Revenue</t>
  </si>
  <si>
    <t>308 US 39</t>
  </si>
  <si>
    <t>Revenue Act of 1924 -1932</t>
  </si>
  <si>
    <t>Rasquin, Collector of Internal Revenue v. Humphreys</t>
  </si>
  <si>
    <t>308 US 54</t>
  </si>
  <si>
    <t>Boteler v. Ingalls, Director of Motor Vehicles of the State of California</t>
  </si>
  <si>
    <t>308 US 57</t>
  </si>
  <si>
    <t>Treinies v. Sunshine Mining Co.</t>
  </si>
  <si>
    <t>308 US 66</t>
  </si>
  <si>
    <t>Interpleader Act</t>
  </si>
  <si>
    <t>Palmer v. Commonwealth of Massachusetts</t>
  </si>
  <si>
    <t>308 US 79</t>
  </si>
  <si>
    <t>Helvering, Comissioner of Internal Revenue v. Wilshire Oil Co.</t>
  </si>
  <si>
    <t>308 US 90</t>
  </si>
  <si>
    <t>Postal S.S. Corporation v. The El Isleo</t>
  </si>
  <si>
    <t>308 US 378</t>
  </si>
  <si>
    <t>Inland Rules</t>
  </si>
  <si>
    <t>Haggar Company v. Helvering, Commissioner of Internal Revenue</t>
  </si>
  <si>
    <t>308 US 389</t>
  </si>
  <si>
    <t>National Industrial Recovery Act; Revenue Act of 1938</t>
  </si>
  <si>
    <t>American Federation of Labor v. NLRB</t>
  </si>
  <si>
    <t>308 US 401</t>
  </si>
  <si>
    <t>National Labor Relations Act; Wagner Act</t>
  </si>
  <si>
    <t>NLRB v. International Brotherhood of Electrical Workers</t>
  </si>
  <si>
    <t>308 US 413</t>
  </si>
  <si>
    <t>Le Tulle v. Scofield, Collector of Internal Revenue for the First District of Texas</t>
  </si>
  <si>
    <t>308 US 415</t>
  </si>
  <si>
    <t>Kalb v. Feuerstein</t>
  </si>
  <si>
    <t>308 US 433</t>
  </si>
  <si>
    <t>Bankruptcy Ac; Frazier-Lemke Act</t>
  </si>
  <si>
    <t>NLRB v. Falk Corp.</t>
  </si>
  <si>
    <t>308 US 453</t>
  </si>
  <si>
    <t>Higgins, Collector of Internal Revenue for the Third District of New York v. Smith</t>
  </si>
  <si>
    <t>308 US 473</t>
  </si>
  <si>
    <t>Deputy et al. v. Dupont</t>
  </si>
  <si>
    <t>308 US 488</t>
  </si>
  <si>
    <t>Helvering, Comissioner of Internal Revenue v. Hallock</t>
  </si>
  <si>
    <t>309 US 106</t>
  </si>
  <si>
    <t>Revenue Act of 1926; Revenue Act of 1932</t>
  </si>
  <si>
    <t>Real Estate Land Title &amp; Trust Co. v. United States</t>
  </si>
  <si>
    <t>309 US 13</t>
  </si>
  <si>
    <t>Federal Communications Commission v. Pottsville Broadcasting Co.</t>
  </si>
  <si>
    <t>309 US 134</t>
  </si>
  <si>
    <t>16*</t>
  </si>
  <si>
    <t>Note: bibliographic cite</t>
  </si>
  <si>
    <t>Fly et al. v. Heitmeyer</t>
  </si>
  <si>
    <t>309 US 146</t>
  </si>
  <si>
    <t>Dietrick v. Greaney</t>
  </si>
  <si>
    <t>309 US 190</t>
  </si>
  <si>
    <t>NLRB v. Waterman Steamship Corp.</t>
  </si>
  <si>
    <t>309 US 206</t>
  </si>
  <si>
    <t>Carpenter v. Wabash Ry. Co.</t>
  </si>
  <si>
    <t>309 US 23</t>
  </si>
  <si>
    <t>Federal Housing Administration Region No. 4 v. Burr</t>
  </si>
  <si>
    <t>309 US 242</t>
  </si>
  <si>
    <t>National Housing Act</t>
  </si>
  <si>
    <t>Housing</t>
  </si>
  <si>
    <t>Federal Housing Administration</t>
  </si>
  <si>
    <t>Garnishment</t>
  </si>
  <si>
    <t>South Chicago Coal &amp; Dock Co. v. Bassett, Deputy Commissioner, United States Employees Compensation Commission</t>
  </si>
  <si>
    <t>309 US 251</t>
  </si>
  <si>
    <t>Longshoremen &amp; Harbor Workers Compensation Act</t>
  </si>
  <si>
    <t>Employees Compensation Commission</t>
  </si>
  <si>
    <t>Amalgamated Utility Workers v. Consolidated Edison Co. of New York</t>
  </si>
  <si>
    <t>309 US 261</t>
  </si>
  <si>
    <t>National Labor Relations Board (brought by 3rd party)</t>
  </si>
  <si>
    <t>Enforcement of agency order by 3rd party</t>
  </si>
  <si>
    <t>Russell v. Todd</t>
  </si>
  <si>
    <t>309 US 280</t>
  </si>
  <si>
    <t>Farm Loan Act</t>
  </si>
  <si>
    <t>Fischer v. Pauline Oil &amp; Gas Co.</t>
  </si>
  <si>
    <t>309 US 294</t>
  </si>
  <si>
    <t>Germantown Trust Co. v. Commissioner of Internal Revenue</t>
  </si>
  <si>
    <t>309 US 304</t>
  </si>
  <si>
    <t>Cobbledick et al. v. United States</t>
  </si>
  <si>
    <t>309 US 323</t>
  </si>
  <si>
    <t>28 USC s 1291</t>
  </si>
  <si>
    <t>Helvering, Comissioner of Internal Revenue v. Clifford</t>
  </si>
  <si>
    <t>309 US 331</t>
  </si>
  <si>
    <t>Revenue Act of 1934</t>
  </si>
  <si>
    <t>Helvering, Comissioner of Internal Revenue v. Wood</t>
  </si>
  <si>
    <t>309 US 344</t>
  </si>
  <si>
    <t>National Licorice Co. v. NLRB</t>
  </si>
  <si>
    <t>309 US 350</t>
  </si>
  <si>
    <t xml:space="preserve">Paramino Lumber Co. v. Marshall, Deputy Commissioner </t>
  </si>
  <si>
    <t>309 US 370</t>
  </si>
  <si>
    <t>Longshoremen &amp; Harbor Workers Compensation Act; 5th A</t>
  </si>
  <si>
    <t>Injunction against regulation enforcement; against private act</t>
  </si>
  <si>
    <t>Dickinson Industrial Site v. Cowan</t>
  </si>
  <si>
    <t>309 US 382</t>
  </si>
  <si>
    <t>Bankruptcy Act; Chandler Act</t>
  </si>
  <si>
    <t>Note: Bibliographic cite</t>
  </si>
  <si>
    <t>Sheldon v. Metro-Goldwyn Pictures Corp.</t>
  </si>
  <si>
    <t>309 US 390</t>
  </si>
  <si>
    <t>Helvering, Comissioner of Internal Revenue v. Price</t>
  </si>
  <si>
    <t>309 US 409</t>
  </si>
  <si>
    <t>McGoldrick, Comptroller of New York v. Gulf Oil Co.</t>
  </si>
  <si>
    <t>309 US 414</t>
  </si>
  <si>
    <t>Revenue Act of 1932; Tariff Act of 1930; Constitution</t>
  </si>
  <si>
    <t>Ethyl Gasoline Corp. v. United States</t>
  </si>
  <si>
    <t>309 US 436</t>
  </si>
  <si>
    <t>US?</t>
  </si>
  <si>
    <t>Helvering, Comissioner of Internal Revenue v. Bruun</t>
  </si>
  <si>
    <t>309 US 461</t>
  </si>
  <si>
    <t>Federal Communications Commission v. Sanders Brothers Radio Station</t>
  </si>
  <si>
    <t>309 US 470</t>
  </si>
  <si>
    <t>Thompson v. Magnolia Petroleum Co.</t>
  </si>
  <si>
    <t>309 US 478</t>
  </si>
  <si>
    <t>United States v. United States Fidelity &amp; Guarantee Co.</t>
  </si>
  <si>
    <t>309 US 506</t>
  </si>
  <si>
    <t>Bankruptcy Act; other unnamed statutes</t>
  </si>
  <si>
    <t>Native Americans; Bankruptcy</t>
  </si>
  <si>
    <t>Royalties</t>
  </si>
  <si>
    <t>Inland Waterways Corp. v. Young</t>
  </si>
  <si>
    <t>309 US 517</t>
  </si>
  <si>
    <t>Secretary of the Treasury (?)</t>
  </si>
  <si>
    <t>Bank payments</t>
  </si>
  <si>
    <t>Exec. Doc. No. 123, 27th Cong., 2d Sess., p. 2 (2x);  Cong.Globe, 37th Cong., 3d Sess., Pt. I, pp. 843-845</t>
  </si>
  <si>
    <t>Woodring, Secretary of War v. Wardell</t>
  </si>
  <si>
    <t>309 US 527</t>
  </si>
  <si>
    <t>12 USC s 90</t>
  </si>
  <si>
    <t>Secretary of War</t>
  </si>
  <si>
    <t xml:space="preserve">People of Puerto Rico v. Rubert Hermanos Inc. </t>
  </si>
  <si>
    <t>309 US 543</t>
  </si>
  <si>
    <t>Puerto Rico Organic Law</t>
  </si>
  <si>
    <t>Federal Territory</t>
  </si>
  <si>
    <t>City of Yonkers v. Downey</t>
  </si>
  <si>
    <t>309 US 590</t>
  </si>
  <si>
    <t>Maurer v. Hamilton, Sec. of Revenue of the Commonwealth of Pennsylania</t>
  </si>
  <si>
    <t>309 US 598</t>
  </si>
  <si>
    <t>Commerce; preemption</t>
  </si>
  <si>
    <t>Morgan v. Commissioner of Internal Revenue</t>
  </si>
  <si>
    <t>309 US 78</t>
  </si>
  <si>
    <t>Union Joint Stock Land Bank of Detriot v. Byerly</t>
  </si>
  <si>
    <t>310 US 1</t>
  </si>
  <si>
    <t>Perkins v. Lukens Steel Co.</t>
  </si>
  <si>
    <t>310 US 113</t>
  </si>
  <si>
    <t>Public Contracts Act</t>
  </si>
  <si>
    <t>Federal Contracts; Labor</t>
  </si>
  <si>
    <t>Warren v. Palmer</t>
  </si>
  <si>
    <t>310 US 132</t>
  </si>
  <si>
    <t>United States v. Socony Vacuum Oil Co.</t>
  </si>
  <si>
    <t>310 US 150</t>
  </si>
  <si>
    <t>Anti-trust; Criminal</t>
  </si>
  <si>
    <t>United States v. City and County of San Francisco</t>
  </si>
  <si>
    <t>310 US 16</t>
  </si>
  <si>
    <t>Act of December 19, 1913</t>
  </si>
  <si>
    <t>19*</t>
  </si>
  <si>
    <t>Note: entire opinion is LH</t>
  </si>
  <si>
    <t>Dampskibsselskabet Dannebrog v. Signal Oil &amp; Gas Co. of California</t>
  </si>
  <si>
    <t>310 US 268</t>
  </si>
  <si>
    <t>48 USC s 971-975</t>
  </si>
  <si>
    <t>Maritime</t>
  </si>
  <si>
    <t>Sontag Chain Stores Ltd v. National Nut Co. of California</t>
  </si>
  <si>
    <t>310 US 281</t>
  </si>
  <si>
    <t>Borchard v. California Bank</t>
  </si>
  <si>
    <t>310 US 311</t>
  </si>
  <si>
    <t>NLRB v. Bradford Dyeing Association</t>
  </si>
  <si>
    <t>310 US 318</t>
  </si>
  <si>
    <t>United States v. Chicago Heights Trucking Co.</t>
  </si>
  <si>
    <t>310 US 344</t>
  </si>
  <si>
    <t>Interstate Commerce Act; Federal Motor Carriers Act</t>
  </si>
  <si>
    <t>Ex parte Bransford</t>
  </si>
  <si>
    <t>310 US 354</t>
  </si>
  <si>
    <t>Judicial Code 28 USC; National Banking Act</t>
  </si>
  <si>
    <t>United States v. George S. Bush &amp; Co.</t>
  </si>
  <si>
    <t>310 US 371</t>
  </si>
  <si>
    <t>Tariff Act of 1930</t>
  </si>
  <si>
    <t>Review of Court of Customs and Patent Appeals</t>
  </si>
  <si>
    <t>Sunshine Anthracite Coal v. Adkins, Collector of Internal Revenue for the District of Arkansas</t>
  </si>
  <si>
    <t>310 US 381</t>
  </si>
  <si>
    <t>Mining; 5th A</t>
  </si>
  <si>
    <t>Anderson v. Helvering, Commissioner of Internal Revenue</t>
  </si>
  <si>
    <t>310 US 404</t>
  </si>
  <si>
    <t>Murphy</t>
  </si>
  <si>
    <t>United States v. Summerlin</t>
  </si>
  <si>
    <t>310 US 414</t>
  </si>
  <si>
    <t>Securities &amp; Exchange Commission v. United States Realty &amp; Improvement Co.</t>
  </si>
  <si>
    <t>310 US 434</t>
  </si>
  <si>
    <t>Apex Hoisery v. Leader</t>
  </si>
  <si>
    <t>310 US 469</t>
  </si>
  <si>
    <t>14*</t>
  </si>
  <si>
    <t>Note: Bibliographic cites</t>
  </si>
  <si>
    <t>United States v. American Trucking Association</t>
  </si>
  <si>
    <t>310 US 534</t>
  </si>
  <si>
    <t>Motor Carrier Act; Fair Labor Standard Act</t>
  </si>
  <si>
    <t>Interstate Commerce Commission; Department of Labor</t>
  </si>
  <si>
    <t>Injunction compelling agency action</t>
  </si>
  <si>
    <t>United States v. Dickerson</t>
  </si>
  <si>
    <t>310 US 554</t>
  </si>
  <si>
    <t>Act of June 10, 1922</t>
  </si>
  <si>
    <t>Recovery of enlistment allowance</t>
  </si>
  <si>
    <t>Helvering, Comissioner of Internal Revenue v. Fuller</t>
  </si>
  <si>
    <t>310 US 69</t>
  </si>
  <si>
    <t>Helvering, Comissioner of Internal Revenue v. Leonard</t>
  </si>
  <si>
    <t>310 US 80</t>
  </si>
  <si>
    <t>Wilson &amp; Co. v. United States</t>
  </si>
  <si>
    <t>311 US 104</t>
  </si>
  <si>
    <t>Agricultural Adjustment Act of 1938; Revenue Act of 1938</t>
  </si>
  <si>
    <t>Helvering v. Horst</t>
  </si>
  <si>
    <t>311 US 112</t>
  </si>
  <si>
    <t>Helvering, Comissioner of Internal Revenue v. Eubank</t>
  </si>
  <si>
    <t>311 US 122</t>
  </si>
  <si>
    <t>Federal Communications Commission v. Columbia Broadcasting Systems of California</t>
  </si>
  <si>
    <t>311 US 132</t>
  </si>
  <si>
    <t>American United Mut. Life Ins. Co. v. City of Avon Park, FL</t>
  </si>
  <si>
    <t>311 US 138</t>
  </si>
  <si>
    <t>Fleisher Engineering &amp; Construction Co. v. United States for the use and benefit of Hallenbeck</t>
  </si>
  <si>
    <t>311 US 15</t>
  </si>
  <si>
    <t>Miller Act</t>
  </si>
  <si>
    <t>Federal Contracts</t>
  </si>
  <si>
    <t>Payment on federal contract</t>
  </si>
  <si>
    <t>Helvering, Comissioner of Internal Revenue v. Janney</t>
  </si>
  <si>
    <t>311 US 189</t>
  </si>
  <si>
    <t>Taft v. Helvering, Commissioner of Internal Revenue</t>
  </si>
  <si>
    <t>311 US 195</t>
  </si>
  <si>
    <t>Kloeb, District Judge v. Armour &amp; Co.</t>
  </si>
  <si>
    <t>311 US 199</t>
  </si>
  <si>
    <t>28 USC s1441</t>
  </si>
  <si>
    <t>Federal jurisdiction</t>
  </si>
  <si>
    <t>West India Oil Co. v. Domenech, Treasurer of Puerto Rico</t>
  </si>
  <si>
    <t>311 US 20</t>
  </si>
  <si>
    <t>Puerto Rico Organic Law; Tariff Act</t>
  </si>
  <si>
    <t>311 US 211</t>
  </si>
  <si>
    <t>C.E. Stevens Co. v. Foster &amp; Kleister Co.</t>
  </si>
  <si>
    <t>311 US 255</t>
  </si>
  <si>
    <t>Helvering, Comissioner of Internal Revenue v. Oregon Mut. Life Ins.</t>
  </si>
  <si>
    <t>311 US 267</t>
  </si>
  <si>
    <t>Helvering, Comissioner of Internal Revenue v. Panamerican Life Ins. Co.</t>
  </si>
  <si>
    <t>311 US 272</t>
  </si>
  <si>
    <t>Wright v. Union Central Life Insurance Co. II</t>
  </si>
  <si>
    <t>311 US 273</t>
  </si>
  <si>
    <t>Deckert v. Independence Shares Corp.</t>
  </si>
  <si>
    <t>311 US 282</t>
  </si>
  <si>
    <t>Securities Regulation</t>
  </si>
  <si>
    <t>United States v. Harris</t>
  </si>
  <si>
    <t>311 US 292</t>
  </si>
  <si>
    <t>s 125 Criminal Code</t>
  </si>
  <si>
    <t>L. Singer &amp; Sons v. Union Pacific Ry. Co.</t>
  </si>
  <si>
    <t>311 US 295</t>
  </si>
  <si>
    <t>Transportation Act of 1920</t>
  </si>
  <si>
    <t>United States v. Northern Pacific Ry. Co.</t>
  </si>
  <si>
    <t>311 US 317</t>
  </si>
  <si>
    <t>Act of July 2, 1864</t>
  </si>
  <si>
    <t>Review of land grant</t>
  </si>
  <si>
    <t>Congressional Globe (x4*)</t>
  </si>
  <si>
    <t>Helvering, Comissioner of Internal Revenue v. Northwest Steel Rolling Mills</t>
  </si>
  <si>
    <t>311 US 46</t>
  </si>
  <si>
    <t>Revenue Act of 1936</t>
  </si>
  <si>
    <t>Crane-Johnson Co. v. Helvering, Commissioner of Internal Revenue</t>
  </si>
  <si>
    <t>311 US 54</t>
  </si>
  <si>
    <t>J.E. Riley Co. v. Commissioner of Internal Revenue</t>
  </si>
  <si>
    <t>311 US 55</t>
  </si>
  <si>
    <t>United States v. Stewart</t>
  </si>
  <si>
    <t>311 US 60</t>
  </si>
  <si>
    <t>Farm Loan Act of 1916; Revenue Act of 1938</t>
  </si>
  <si>
    <t>Republic Steel Corp. v. NLRB</t>
  </si>
  <si>
    <t>311 US 7</t>
  </si>
  <si>
    <t>International Association of Machinists v. NLRB</t>
  </si>
  <si>
    <t>311 US 72</t>
  </si>
  <si>
    <t>Neuberger v. Commissioner of Internal Revenue</t>
  </si>
  <si>
    <t>311 US 83</t>
  </si>
  <si>
    <t>Milk Wagon Drivers' Union v. Lake Valley Farm Products</t>
  </si>
  <si>
    <t>311 US 91</t>
  </si>
  <si>
    <t>Sherman Anti-Trust Act; Norris-LaGuardia Act</t>
  </si>
  <si>
    <t>A &amp; F Assets Realization Corp. v. Hull, Secretary of State</t>
  </si>
  <si>
    <t>311 US 470</t>
  </si>
  <si>
    <t>Settlement of War Claims Act of 1928</t>
  </si>
  <si>
    <t>War Claims</t>
  </si>
  <si>
    <t>Secretary of State; Secretary of the Treasury</t>
  </si>
  <si>
    <t>Injunction against Mixed Claims Commission</t>
  </si>
  <si>
    <t>Jackson, Attorney General v. Irving Trust Co.</t>
  </si>
  <si>
    <t>311 US 494</t>
  </si>
  <si>
    <t>German Property</t>
  </si>
  <si>
    <t>Helvering, Comissioner of Internal Revenue v. Hammel</t>
  </si>
  <si>
    <t>311 US 504</t>
  </si>
  <si>
    <t>Electro-Chemical Engraving v. Helvering, Commissioner of Internal Revenue</t>
  </si>
  <si>
    <t>311 US 513</t>
  </si>
  <si>
    <t>H.J. Heinz v. NLRB</t>
  </si>
  <si>
    <t>311 US 514</t>
  </si>
  <si>
    <t>McClain v. Commissioner of Internal Revenue</t>
  </si>
  <si>
    <t>311 US 527</t>
  </si>
  <si>
    <t>Palmer v. Century Ry. &amp; Lighting Co.</t>
  </si>
  <si>
    <t>311 US 544</t>
  </si>
  <si>
    <t>Reconstruction Finance Corp. v. Prudence Securities Advisory Corp.</t>
  </si>
  <si>
    <t>311 US 579</t>
  </si>
  <si>
    <t>NLRB v. Link-belt Co.</t>
  </si>
  <si>
    <t>311 US 584</t>
  </si>
  <si>
    <t>Sibbach v. Wilson &amp; Co.</t>
  </si>
  <si>
    <t>312 US 1</t>
  </si>
  <si>
    <t>Conformity Act; Rules of Civil Procedure</t>
  </si>
  <si>
    <t>Civil Procedure</t>
  </si>
  <si>
    <t>United States v. Darby</t>
  </si>
  <si>
    <t>312 US 100</t>
  </si>
  <si>
    <t>Fair Labor Standards Act</t>
  </si>
  <si>
    <t>indictment</t>
  </si>
  <si>
    <t>Opp Cotton Mills v. Administrator of Wage and Hour Division of the Dept. of Labor</t>
  </si>
  <si>
    <t>312 US 126</t>
  </si>
  <si>
    <t>Fair Labor Standards Act; Article I</t>
  </si>
  <si>
    <t>Department of Labor</t>
  </si>
  <si>
    <t>Review of Dept. of Labor order</t>
  </si>
  <si>
    <t>Palmer v. Webster &amp; Atlas Bank</t>
  </si>
  <si>
    <t>312 US 156</t>
  </si>
  <si>
    <t>Philadelphia Co. v. Dipple</t>
  </si>
  <si>
    <t>312 US 168</t>
  </si>
  <si>
    <t>Gorin v. United States</t>
  </si>
  <si>
    <t>312 US 19</t>
  </si>
  <si>
    <t>Espionage Act</t>
  </si>
  <si>
    <t>United States v. Goltra</t>
  </si>
  <si>
    <t>312 US 203</t>
  </si>
  <si>
    <t>Act of Aril 18,1934; 5th A</t>
  </si>
  <si>
    <t>Emminent Domain</t>
  </si>
  <si>
    <t>Review of Court of Claims</t>
  </si>
  <si>
    <t>Higgins v. Commissioner of Internal Revenue</t>
  </si>
  <si>
    <t>312 US 212</t>
  </si>
  <si>
    <t>United States v. Hutcheson</t>
  </si>
  <si>
    <t>312 US 219</t>
  </si>
  <si>
    <t>Phillips, Governor of Oklahoma v. United States</t>
  </si>
  <si>
    <t>312 US 246</t>
  </si>
  <si>
    <t>Judicial Code s 238</t>
  </si>
  <si>
    <t>Guggenhiem v. Rasquin, Collector of Internal Revenue</t>
  </si>
  <si>
    <t>312 US 254</t>
  </si>
  <si>
    <t>Powers v. Commissioner of Internal Revenue</t>
  </si>
  <si>
    <t>312 US 259</t>
  </si>
  <si>
    <t>United States v. Ryerson et al.</t>
  </si>
  <si>
    <t>312 US 260</t>
  </si>
  <si>
    <t>Woods v. City Nat'l Bank &amp; Trust of Chicago</t>
  </si>
  <si>
    <t>312 US 262</t>
  </si>
  <si>
    <t>Maryland Casualty Co. v. Pascific Coal &amp; Oil Co.</t>
  </si>
  <si>
    <t>312 US 270</t>
  </si>
  <si>
    <t>Browder v. United States</t>
  </si>
  <si>
    <t>312 US 335</t>
  </si>
  <si>
    <t>22 usc 220</t>
  </si>
  <si>
    <t>United States v. Cowden Mfg. Co.</t>
  </si>
  <si>
    <t>312 US 34</t>
  </si>
  <si>
    <t>Warszower v. United States</t>
  </si>
  <si>
    <t>312 US 342</t>
  </si>
  <si>
    <t>Federal Trade Commission v. Bunte Bros. Inc.</t>
  </si>
  <si>
    <t>312 US 349</t>
  </si>
  <si>
    <t>A.C. Frost &amp; Co. v. Coeur d'Alene Mines</t>
  </si>
  <si>
    <t>312 US 38</t>
  </si>
  <si>
    <t>Helvering, Comissioner of Internal Revenue v. Hutchings</t>
  </si>
  <si>
    <t>312 US 393</t>
  </si>
  <si>
    <t>United States v. Pelzer</t>
  </si>
  <si>
    <t>312 US 399</t>
  </si>
  <si>
    <t>Ryerson v. United States</t>
  </si>
  <si>
    <t>312 US 405</t>
  </si>
  <si>
    <t>NLRB v. Express Pub Co.</t>
  </si>
  <si>
    <t>312 US 426</t>
  </si>
  <si>
    <t>Maass v. Higgins, Collector of Internal Revenue</t>
  </si>
  <si>
    <t>312 US 443</t>
  </si>
  <si>
    <t>Fashion Originators' Guild v. Federal Trade Commission</t>
  </si>
  <si>
    <t>312 US 457</t>
  </si>
  <si>
    <t>Millinery Creator's Guild v. Federal Trade Commission</t>
  </si>
  <si>
    <t>312 US 469</t>
  </si>
  <si>
    <t>Edwards v. United States</t>
  </si>
  <si>
    <t>312 US 473</t>
  </si>
  <si>
    <t>Breisch v. Central Ry of New Jersey</t>
  </si>
  <si>
    <t>312 US 484</t>
  </si>
  <si>
    <t>Missouri-Kansas Pipeline v. United States</t>
  </si>
  <si>
    <t>312 US 502</t>
  </si>
  <si>
    <t>Expediting Act</t>
  </si>
  <si>
    <t>Consolidated Rock Products v. DuBois</t>
  </si>
  <si>
    <t>312 US 510</t>
  </si>
  <si>
    <t>Hines, Secretary of Labor and Industry of PA v. Davidowitz</t>
  </si>
  <si>
    <t>312 US 52</t>
  </si>
  <si>
    <t>Alien Registration Law of 1940</t>
  </si>
  <si>
    <t>Immigration; preemption</t>
  </si>
  <si>
    <t>Helvering, Comissioner of Internal Revenue v. Le Gierse</t>
  </si>
  <si>
    <t>312 US 531</t>
  </si>
  <si>
    <t>Keller v. Commissioner of Internal Revenue</t>
  </si>
  <si>
    <t>312 US 543</t>
  </si>
  <si>
    <t>Hormel v. Commissioner of Internal Revenue</t>
  </si>
  <si>
    <t>312 US 552</t>
  </si>
  <si>
    <t>Helvering, Comissioner of Internal Revenue v. Richter</t>
  </si>
  <si>
    <t>312 US 561</t>
  </si>
  <si>
    <t>Harrison, Collector of Internal Revenue v. Schaffner</t>
  </si>
  <si>
    <t>312 US 579</t>
  </si>
  <si>
    <t>United States v. Sherwood</t>
  </si>
  <si>
    <t>312 US 584</t>
  </si>
  <si>
    <t>Judicial Code s24</t>
  </si>
  <si>
    <t>United States v. Cooper Corp.</t>
  </si>
  <si>
    <t>312 US 600</t>
  </si>
  <si>
    <t>The legislative history of the Sherman Act is not enlightening on the question now before us. At best, all that can be said of the very few and scattered statements that were made on the subject during the debates on the Clayton Act is that they look both ways.</t>
  </si>
  <si>
    <t>Public Service Commission of MO v. Brashear Freight Lines</t>
  </si>
  <si>
    <t>312 US 621</t>
  </si>
  <si>
    <t>Motor Carrier Act; Judicial Code s 266</t>
  </si>
  <si>
    <t>Judicial Code; preemption</t>
  </si>
  <si>
    <t>Helvering, Comissioner of Internal Revenue v. Enright's Estate</t>
  </si>
  <si>
    <t>312 US 636</t>
  </si>
  <si>
    <t>Pfaff v. Commissioner of Internal Revenue</t>
  </si>
  <si>
    <t>312 US 646</t>
  </si>
  <si>
    <t>United States v. Gilliland</t>
  </si>
  <si>
    <t>312 US 86</t>
  </si>
  <si>
    <t>18 usc s 80</t>
  </si>
  <si>
    <t>Department of the Interior</t>
  </si>
  <si>
    <t>Maguire v. Commissioner of Internal Revenue</t>
  </si>
  <si>
    <t>313 US 1</t>
  </si>
  <si>
    <t>Shamrock Oil &amp; Gas v. Sheets</t>
  </si>
  <si>
    <t>313 US 100</t>
  </si>
  <si>
    <t>Judicial Code s28</t>
  </si>
  <si>
    <t>People of the State of California v. Thompson</t>
  </si>
  <si>
    <t>313 US 109</t>
  </si>
  <si>
    <t>Helvering, Comissioner of Internal Revenue v. Gambrill</t>
  </si>
  <si>
    <t>313 US 11</t>
  </si>
  <si>
    <t>City Bank Farmers' Trust v. Commissioner of Internal Revenue</t>
  </si>
  <si>
    <t>313 US 121</t>
  </si>
  <si>
    <t>United States v. Pyne</t>
  </si>
  <si>
    <t>313 US 127</t>
  </si>
  <si>
    <t>Arkansas Corporation Commission v. Thompson</t>
  </si>
  <si>
    <t>313 US 132</t>
  </si>
  <si>
    <t>Pittsburg Plate Glass Co. v. NLRB</t>
  </si>
  <si>
    <t>313 US 146</t>
  </si>
  <si>
    <t>Helvering, Comissioner of Internal Revenue v. Campbell</t>
  </si>
  <si>
    <t>313 US 15</t>
  </si>
  <si>
    <t>Phelps Dodge Corp. v. NLRB</t>
  </si>
  <si>
    <t>313 US 177</t>
  </si>
  <si>
    <t>Continental Oil co. v. NLRB</t>
  </si>
  <si>
    <t>313 US 212</t>
  </si>
  <si>
    <t>NLRB v. While Swan Co.</t>
  </si>
  <si>
    <t>313 US 23</t>
  </si>
  <si>
    <t>National Labor Relations Act; Judicial Code</t>
  </si>
  <si>
    <t>Helvering v. William Flaccus Oak Leather Co.</t>
  </si>
  <si>
    <t>313 US 247</t>
  </si>
  <si>
    <t>Jenkins v. Kurn</t>
  </si>
  <si>
    <t>313 US 256</t>
  </si>
  <si>
    <t xml:space="preserve">Detrola Radio &amp; Television Corp. v. Hazeltine Corp. </t>
  </si>
  <si>
    <t>313 US 259</t>
  </si>
  <si>
    <t>Benitez Sampayo v. Bank of Nova Scotia</t>
  </si>
  <si>
    <t>313 US 270</t>
  </si>
  <si>
    <t>Hort v. Commissioner of Internal Revenue</t>
  </si>
  <si>
    <t>313 US 28</t>
  </si>
  <si>
    <t>City of New York v. Fiering</t>
  </si>
  <si>
    <t>313 US 283</t>
  </si>
  <si>
    <t>United States v. Classic</t>
  </si>
  <si>
    <t>313 US 299</t>
  </si>
  <si>
    <t>Criminal Code s20; Judicial Code s238</t>
  </si>
  <si>
    <t>Criminal; Judicial Code; Constitution</t>
  </si>
  <si>
    <t>Nye v. United States</t>
  </si>
  <si>
    <t>313 US 33</t>
  </si>
  <si>
    <t>Judicial Code s268</t>
  </si>
  <si>
    <t>Criminal; Judicial Code</t>
  </si>
  <si>
    <t>Brooks v. Dewar</t>
  </si>
  <si>
    <t>313 US 354</t>
  </si>
  <si>
    <t>Grazing Act</t>
  </si>
  <si>
    <t>United States v. Morgan II</t>
  </si>
  <si>
    <t>313 US 409</t>
  </si>
  <si>
    <t>Review of Agriculture order</t>
  </si>
  <si>
    <t>Helvering, Comissioner of Internal Revenue v. Reynolds</t>
  </si>
  <si>
    <t>313 US 428</t>
  </si>
  <si>
    <t>Cary v. Commissioner of Internal Revenue</t>
  </si>
  <si>
    <t>313 US 441</t>
  </si>
  <si>
    <t>United States v. A.S. Kreider</t>
  </si>
  <si>
    <t>313 US 443</t>
  </si>
  <si>
    <t>Union Pac. R.R. v. United States</t>
  </si>
  <si>
    <t>313 US 450</t>
  </si>
  <si>
    <t>United States v. Resler</t>
  </si>
  <si>
    <t>313 US 57</t>
  </si>
  <si>
    <t>Mitchell v. United States</t>
  </si>
  <si>
    <t>313 US 80</t>
  </si>
  <si>
    <t>Southern R.R. v. Painter</t>
  </si>
  <si>
    <t>314 US 155</t>
  </si>
  <si>
    <t>Bernards v. Johnson</t>
  </si>
  <si>
    <t>314 US 19</t>
  </si>
  <si>
    <t>United States v. Kansas Flour Mills Corp.</t>
  </si>
  <si>
    <t>314 US 212</t>
  </si>
  <si>
    <t>Agriculture; Federal Contracts</t>
  </si>
  <si>
    <t>Recovery of contract price</t>
  </si>
  <si>
    <t>Parker, Deputy Commissioner, United States Employees' Compensation Commission v. Motor Boat Sales, Inc.</t>
  </si>
  <si>
    <t>314 US 244</t>
  </si>
  <si>
    <t>United States Employees' Compensation Commission</t>
  </si>
  <si>
    <t>Pierce v. United States</t>
  </si>
  <si>
    <t>314 US 306</t>
  </si>
  <si>
    <t>Tennessee Valley Authority Act; Criminal Code s32</t>
  </si>
  <si>
    <t>Textile Mill Securities Corp. v. Commissioner of Internal Revenue</t>
  </si>
  <si>
    <t>314 US 326</t>
  </si>
  <si>
    <t>Revenue Act of 1928; Judicial Code s117-126</t>
  </si>
  <si>
    <t>Income tax; Judicial Code</t>
  </si>
  <si>
    <t>Reitz v. Commissioner of Motor Vehicles</t>
  </si>
  <si>
    <t>314 US 33</t>
  </si>
  <si>
    <t>Bankruptcy; 14th A</t>
  </si>
  <si>
    <t>United States v. Santa Fe Pac. R.R. Co.</t>
  </si>
  <si>
    <t>314 US 339</t>
  </si>
  <si>
    <t>Indian General Allotment Act; Mulitple unnamed statutes</t>
  </si>
  <si>
    <t>No?</t>
  </si>
  <si>
    <t>22*</t>
  </si>
  <si>
    <t>Congressional Globe</t>
  </si>
  <si>
    <t>New York, C &amp; St. L.R. Co. v. Frank</t>
  </si>
  <si>
    <t>314 US 360</t>
  </si>
  <si>
    <t>Jackson</t>
  </si>
  <si>
    <t>Gray, Director of Bituminous Coal Division, Department of Interior v. Powell</t>
  </si>
  <si>
    <t>314 US 402</t>
  </si>
  <si>
    <t>Review of Dept. of Interior order</t>
  </si>
  <si>
    <t>United States v. Emory</t>
  </si>
  <si>
    <t>314 US 423</t>
  </si>
  <si>
    <t>Bankruptcy Act; National Housing Act</t>
  </si>
  <si>
    <t>Byrnes</t>
  </si>
  <si>
    <t>21*</t>
  </si>
  <si>
    <t>Baltimore &amp; O.R. Co. v. Kepner</t>
  </si>
  <si>
    <t>314 US 44</t>
  </si>
  <si>
    <t>Scaife Co. v. Commissioner of Internal Revenue</t>
  </si>
  <si>
    <t>314 US 459</t>
  </si>
  <si>
    <t>Revenue Act of 1935</t>
  </si>
  <si>
    <t>Helvering, Comissioner of Internal Revenue v. Lerner Stores Corp.</t>
  </si>
  <si>
    <t>314 US 463</t>
  </si>
  <si>
    <t>NLRB v. Virginia Electric &amp; Power</t>
  </si>
  <si>
    <t>314 US 469</t>
  </si>
  <si>
    <t>Cuno Engineering Corp. v. Automatic Devices Corp.</t>
  </si>
  <si>
    <t>314 US 84</t>
  </si>
  <si>
    <t>Automatic Devices Corp. v. Sinko Tool Co.</t>
  </si>
  <si>
    <t>314 US 94</t>
  </si>
  <si>
    <t>Federal Bank of St. Paul v. Bismark Lumber Corp.</t>
  </si>
  <si>
    <t>314 US 95</t>
  </si>
  <si>
    <t>Board of Trade of Kansas City, Mo. V. United States</t>
  </si>
  <si>
    <t>314 US 534</t>
  </si>
  <si>
    <t>Hoch-Smith Resolution, 49 USC 55; Interstate Commerce Act</t>
  </si>
  <si>
    <t>Action to enjoin ICC order</t>
  </si>
  <si>
    <t>United States v. Ragen (two cases)</t>
  </si>
  <si>
    <t>314 US 513</t>
  </si>
  <si>
    <t>Revenue Acts of 1932, 1934, and 1936</t>
  </si>
  <si>
    <t xml:space="preserve">Fischer, Commissioner of Insurance of Iowa v. American United Life Ins. Co. </t>
  </si>
  <si>
    <t>314 US 549</t>
  </si>
  <si>
    <t>Section 57 of the Judicial Code</t>
  </si>
  <si>
    <t>Judicial Code; Federal Jurisdiction</t>
  </si>
  <si>
    <t xml:space="preserve">Illinois Natural Gas Co. v. Central Illinois Public Service Co. </t>
  </si>
  <si>
    <t>314 US 498</t>
  </si>
  <si>
    <t>Natural Gas Act</t>
  </si>
  <si>
    <t>Meilink v. Unemployment Reserves Commission of State of California; In re United Lamp &amp; Shade Corporation</t>
  </si>
  <si>
    <t>314 US 564</t>
  </si>
  <si>
    <t>Continental Casualty Co. v. United States</t>
  </si>
  <si>
    <t>314 US 527</t>
  </si>
  <si>
    <t>18 USC 601</t>
  </si>
  <si>
    <t>Criminal Procedure</t>
  </si>
  <si>
    <t xml:space="preserve">Morton Salt Co. v. G.S. Suppiger Co. </t>
  </si>
  <si>
    <t>314 US 488</t>
  </si>
  <si>
    <t>35 USC 101, 102, 161; Clayton Act</t>
  </si>
  <si>
    <t>Antitrust; Patent</t>
  </si>
  <si>
    <t>Duncan v. Thompson</t>
  </si>
  <si>
    <t>315 US 1</t>
  </si>
  <si>
    <t>White, et al., Former Collectors of Internal Revenue v. Winchester Country Club</t>
  </si>
  <si>
    <t>315 US 32</t>
  </si>
  <si>
    <t>Revenue Acts of 1926 and 1928</t>
  </si>
  <si>
    <t xml:space="preserve">Internal Revenue? </t>
  </si>
  <si>
    <t>Action against former collectors of Internal Revenue to recover former taxes paid</t>
  </si>
  <si>
    <t>Merion Cricket Club v. United States</t>
  </si>
  <si>
    <t>315 US 42</t>
  </si>
  <si>
    <t>Revenue Act of 1926 as amended by the Revenue Act of 1928</t>
  </si>
  <si>
    <t>Action against the US to recover taxes paid</t>
  </si>
  <si>
    <t>Alton R. Co. v. United States</t>
  </si>
  <si>
    <t>315 US 15</t>
  </si>
  <si>
    <t>Interstate Commerce Act; Motor Carrier Act of 1935</t>
  </si>
  <si>
    <t>Halliday v. United States</t>
  </si>
  <si>
    <t>315 US 94</t>
  </si>
  <si>
    <t>War Administration</t>
  </si>
  <si>
    <t>Action to recover on a war insurance policy</t>
  </si>
  <si>
    <t>United States v. Joliet &amp; C. R. Co.</t>
  </si>
  <si>
    <t>315 US 44</t>
  </si>
  <si>
    <t>Action against US to recover taxes paid</t>
  </si>
  <si>
    <t>United States v. N. E. Rosenblum Truck Lines</t>
  </si>
  <si>
    <t>315 US 50</t>
  </si>
  <si>
    <t>Lubetich v. United States</t>
  </si>
  <si>
    <t xml:space="preserve">315 US 57 </t>
  </si>
  <si>
    <t>Southport Petroleum Co. v. National Labor Relations Board</t>
  </si>
  <si>
    <t>315 US 100</t>
  </si>
  <si>
    <t>NLRB</t>
  </si>
  <si>
    <t>Petition by NLRB to enforce order</t>
  </si>
  <si>
    <t>Glasser v. United States</t>
  </si>
  <si>
    <t>315 US 60</t>
  </si>
  <si>
    <t>18 USC 88, 371; Criminal Code Section 37; 6th A</t>
  </si>
  <si>
    <t>Case includes a dialogue that has been scored as just one paragraph; also "We brought **462 the case here because of the important constitutional issues involved."</t>
  </si>
  <si>
    <t>Cloverleaf butter Co. v. Patterson</t>
  </si>
  <si>
    <t>315 US 148</t>
  </si>
  <si>
    <t>26 USC Int.Rev.Code. 2320-2327; Article VI</t>
  </si>
  <si>
    <t xml:space="preserve">Wright v. Logan </t>
  </si>
  <si>
    <t>315 US 139</t>
  </si>
  <si>
    <t>Young v. United States</t>
  </si>
  <si>
    <t>315 US 257</t>
  </si>
  <si>
    <t xml:space="preserve">Harrison Anti-Narcotic Act </t>
  </si>
  <si>
    <t>Exhibit Supply Co. v. Ace Patents Corp. (3 cases)</t>
  </si>
  <si>
    <t>315 US 126</t>
  </si>
  <si>
    <t>35 USC 111, 112, 162</t>
  </si>
  <si>
    <t>Contains difficult to count paragraphs</t>
  </si>
  <si>
    <t>Columbia River Packers Ass'n v. Hinton</t>
  </si>
  <si>
    <t>315 US 143</t>
  </si>
  <si>
    <t>Norris-Laguardia Act; Sherman Act</t>
  </si>
  <si>
    <t>Labor; Antitrust</t>
  </si>
  <si>
    <t>Untied States v. Wrightwood Dairy Co.</t>
  </si>
  <si>
    <t>315 US 110</t>
  </si>
  <si>
    <t>Agricultural Markting Agreement Actof June 3, 1937; Commerce Clause</t>
  </si>
  <si>
    <t>Commerce Clause</t>
  </si>
  <si>
    <t>Action by Agriculture to enforce its order</t>
  </si>
  <si>
    <t xml:space="preserve">Great Northern Ry. Co. v. United States </t>
  </si>
  <si>
    <t>315 US 262</t>
  </si>
  <si>
    <t>General Railroad Right-of-Way Act</t>
  </si>
  <si>
    <t>Public Lands</t>
  </si>
  <si>
    <t>US (Probably Interior)</t>
  </si>
  <si>
    <t>Action by US to enjoin petitioner from drilling for or removing minerals from land</t>
  </si>
  <si>
    <t>7* - Cong. Globe</t>
  </si>
  <si>
    <t>Bondholders Committee, Marlborough Inv. Co, First Mortgage Bonds v. Commissioner of Internal Revenue</t>
  </si>
  <si>
    <t>315 US 189</t>
  </si>
  <si>
    <t>Helvering, Commissioner of Internal Revenue v. Alabama Asphaltic Limestone Co.</t>
  </si>
  <si>
    <t>315 US 179</t>
  </si>
  <si>
    <t>Palm Springs Holding Corporation v. Commissioner of Internal Revenue</t>
  </si>
  <si>
    <t>315 US 185</t>
  </si>
  <si>
    <t>Helvering, Commissioner of Internal Revenue v. Southwest Consol. Corporation</t>
  </si>
  <si>
    <t>315 US 194</t>
  </si>
  <si>
    <t>"We search the legislative history of the 1939 amendment in vain for any indication that it was designed to do more than to alter the rule of the Hendler case."</t>
  </si>
  <si>
    <t xml:space="preserve">Stewart v. Southern Ry. Co. </t>
  </si>
  <si>
    <t>315 US 283</t>
  </si>
  <si>
    <t>Includes dialogue counted as 1 paragraph.</t>
  </si>
  <si>
    <t>United States v. Local 807 of International Brotherhood of Teamsters, Chauffeurs, Stablemen and Helpers of America</t>
  </si>
  <si>
    <t>315 US 521</t>
  </si>
  <si>
    <t>Anti-Racketeering Act</t>
  </si>
  <si>
    <t>Cudahy Packing Co. of Louisian v. Holland, Administrator of Wage and Hour Division, Dept. of Labor</t>
  </si>
  <si>
    <t>315 US 357</t>
  </si>
  <si>
    <t>Fair Labor Standards Act of 1938; Federal Trade Commission Act</t>
  </si>
  <si>
    <t>Action by Labor Wage &amp; Hour Division to compel obedience</t>
  </si>
  <si>
    <t>Williams v. Jacksonville Terminal Co. (2 cases)</t>
  </si>
  <si>
    <t>315 US 386</t>
  </si>
  <si>
    <t>Fair Labor Standards Act of 1938</t>
  </si>
  <si>
    <t>Thomson v. Gaskill</t>
  </si>
  <si>
    <t>315 US 442</t>
  </si>
  <si>
    <t>Judicial Code section 24</t>
  </si>
  <si>
    <t>D'Oench, Duhme &amp; Co. v. Federal Deposit Ins. Corporation</t>
  </si>
  <si>
    <t>315 US 447</t>
  </si>
  <si>
    <t>Federal Deposit Insurance Corporation</t>
  </si>
  <si>
    <t>Action on a note by FDIC</t>
  </si>
  <si>
    <t>Butler Bros. v. McColgan, Franchise Tax Commissioner of California</t>
  </si>
  <si>
    <t>315 US 501</t>
  </si>
  <si>
    <t>Bank and Corporation Franchise Tax Act; 14th A</t>
  </si>
  <si>
    <t>United States v. State of New York</t>
  </si>
  <si>
    <t>315 US 510</t>
  </si>
  <si>
    <t>Bankruptcy Act; Social Security Act</t>
  </si>
  <si>
    <t>US filed for a claim for social security taxes due</t>
  </si>
  <si>
    <t>"The obvious fact is that neither the Bankruptcy Act nor the Social Security Act afford the courts any meaningful assistance in solving the problem raised by this case. And their legislative history is equally barren."</t>
  </si>
  <si>
    <t>Interstate Commerce Commission v. Railway Labor Executives Ass'n</t>
  </si>
  <si>
    <t>315 US 373</t>
  </si>
  <si>
    <t>Interstate Commerce Act as amended by the Transportation Act of 1940; Transportation Act of 1920</t>
  </si>
  <si>
    <t>Action to set aside ICC order</t>
  </si>
  <si>
    <t>United States v. Carolina Freight Carriers Corporation</t>
  </si>
  <si>
    <t>315 US 475</t>
  </si>
  <si>
    <t>Howard Hall Co. v. United States</t>
  </si>
  <si>
    <t>315 US 495</t>
  </si>
  <si>
    <t xml:space="preserve">Federal Power Commission v. Natural Gas Pipeline Co. of America </t>
  </si>
  <si>
    <t>315 US 575</t>
  </si>
  <si>
    <t>Action to review FPC order</t>
  </si>
  <si>
    <t>Black, Douglas, and Murphy</t>
  </si>
  <si>
    <t xml:space="preserve">Crancer v. Lowden </t>
  </si>
  <si>
    <t>315 US 631</t>
  </si>
  <si>
    <t>Interstate Commerce Act (I think)</t>
  </si>
  <si>
    <t>People of Puerto Rico v. Rubert Hermanos Inc.</t>
  </si>
  <si>
    <t>315 US 637</t>
  </si>
  <si>
    <t>Spreckels v. Helvering</t>
  </si>
  <si>
    <t>315 US 626</t>
  </si>
  <si>
    <t>Stonite Products Co. v. Melvin Lloyd Co.</t>
  </si>
  <si>
    <t>315 US 561</t>
  </si>
  <si>
    <t>Judicial Code sections 48, 51, 52</t>
  </si>
  <si>
    <t>Patent; Judicial Code</t>
  </si>
  <si>
    <t>1 - Cong. Globe</t>
  </si>
  <si>
    <t>People of Puerto Rico v. Russell &amp; Co., S en C.</t>
  </si>
  <si>
    <t>315 US 610</t>
  </si>
  <si>
    <t>Water Rights; Contracts</t>
  </si>
  <si>
    <t>Allen-Bradley Local No. 1111, United Electrical, Radio and Machine Workers of America v. Wisconsin Employment Relations Board</t>
  </si>
  <si>
    <t>315 US 740</t>
  </si>
  <si>
    <t>Labor; Preemption</t>
  </si>
  <si>
    <t>Note: Counting paragraphs very difficult for this opinion</t>
  </si>
  <si>
    <t>"We agree with the statement of the United States as amicus curiae that the federal Act was not designed to preclude a State from enacting legislation limited to the prohibition or regulation of this type of employee or union activity. The Committee Reports7 on the federal Act plainly indicate that it is not ‘a mere police court measure’ *749 and that authority of the several States may be exerted to control such conduct."</t>
  </si>
  <si>
    <t xml:space="preserve">Miles v. Illinois Cent. R. Co. </t>
  </si>
  <si>
    <t>315 US 698</t>
  </si>
  <si>
    <t>U.S. Industrial Chemicals, Inc. v. Carbide &amp; Carbon Chemicals Corp.</t>
  </si>
  <si>
    <t>315 US 668</t>
  </si>
  <si>
    <t>35 USC 64</t>
  </si>
  <si>
    <t>Note: Paragraphs very hard to count in this opinion</t>
  </si>
  <si>
    <t>National Labor Relations Board v. Electric Vacuum Cleaner Co.</t>
  </si>
  <si>
    <t>315 US 685</t>
  </si>
  <si>
    <t>Action to set aside NLRB order</t>
  </si>
  <si>
    <t>Jacob v. City of New York</t>
  </si>
  <si>
    <t>315 US 752</t>
  </si>
  <si>
    <t>Memphis Natural Gas Co. v. Beeler</t>
  </si>
  <si>
    <t>315 US 649</t>
  </si>
  <si>
    <t>28 USC 344</t>
  </si>
  <si>
    <t>Tulee v. State of Washington</t>
  </si>
  <si>
    <t>315 US 681</t>
  </si>
  <si>
    <t>Treaty Between the United States and the Yakimas</t>
  </si>
  <si>
    <t>Indian Affairs</t>
  </si>
  <si>
    <t xml:space="preserve">Muncie Gear Works, Inc. v. Outboard Marine &amp; MFG Co. </t>
  </si>
  <si>
    <t>315 US 759</t>
  </si>
  <si>
    <t>Scripps-Howard Radio, Inc. v. Federal Communications Commission</t>
  </si>
  <si>
    <t>316 US 4</t>
  </si>
  <si>
    <t>Appeal from an FCC decision</t>
  </si>
  <si>
    <t>Southern S. S. co. v. National Labor Relations Board</t>
  </si>
  <si>
    <t>316 US 31</t>
  </si>
  <si>
    <t>Action to set aside NLRB cease and desist order</t>
  </si>
  <si>
    <t>United States, to Use of Noland Co. v. Irwin</t>
  </si>
  <si>
    <t>316 US 23</t>
  </si>
  <si>
    <t>National Industrial Recovery Act; Miller Act</t>
  </si>
  <si>
    <t>Action on a payment bond</t>
  </si>
  <si>
    <t xml:space="preserve">Make sure to note that when hearings on bills are cited, the bill listed in the hearing title is not counted as a bill cite. </t>
  </si>
  <si>
    <t>Magruder v. Washington, Blatimore &amp; Annapolis Realty Corp.</t>
  </si>
  <si>
    <t>316 US 69</t>
  </si>
  <si>
    <t>Action to recover taxes paid</t>
  </si>
  <si>
    <t>Helvering v. Safe Deposit &amp; Trust Co. of Baltimore</t>
  </si>
  <si>
    <t>316 US 56</t>
  </si>
  <si>
    <t>Dissent in Part</t>
  </si>
  <si>
    <t>Gregg Cartage &amp; Storage Co. v. United States</t>
  </si>
  <si>
    <t>316 US 74</t>
  </si>
  <si>
    <t>Motor Carrier Act of 1935</t>
  </si>
  <si>
    <t>Action to set aside ICC Order</t>
  </si>
  <si>
    <t>Swift &amp; Co. v. United States</t>
  </si>
  <si>
    <t>316 US 216</t>
  </si>
  <si>
    <t xml:space="preserve">Federal Trade Commission v. Raladam Co. </t>
  </si>
  <si>
    <t>316 US 149</t>
  </si>
  <si>
    <t>Consumer Protection</t>
  </si>
  <si>
    <t>Action to review FTC order</t>
  </si>
  <si>
    <t xml:space="preserve">Milcor Steel Co. v. George A Fuller Co. </t>
  </si>
  <si>
    <t>316 US 143</t>
  </si>
  <si>
    <t>35 USC 111, 112, 162, 253</t>
  </si>
  <si>
    <t>Prudence Realization Corp. v. Geist</t>
  </si>
  <si>
    <t>316 US 89</t>
  </si>
  <si>
    <t>Wilmington Trust Co. v. Helvering</t>
  </si>
  <si>
    <t>316 US 164</t>
  </si>
  <si>
    <t>Helvering v. Credit Alliance Corp.</t>
  </si>
  <si>
    <t>316 US 107</t>
  </si>
  <si>
    <t>"We shall not burden this opinion by extended reference to the legislative history of the Act of 1936. It is enough *113 to say that it is inconclusive and, to some extent, supports the arguments of both parties."</t>
  </si>
  <si>
    <t xml:space="preserve">Goldman v. United States </t>
  </si>
  <si>
    <t>316 US 129</t>
  </si>
  <si>
    <t>Bankruptcy Act; Communications Act of 1934; 4th A</t>
  </si>
  <si>
    <t>Bankruptcy; Criminal Law</t>
  </si>
  <si>
    <t xml:space="preserve">Goldstein v. United States </t>
  </si>
  <si>
    <t>316 US 114</t>
  </si>
  <si>
    <t>Communications Act of 1934; 4th A</t>
  </si>
  <si>
    <t xml:space="preserve">Mishawaka Rubber &amp; Wollen MFG. Co. v. S. S. Kresge Co. </t>
  </si>
  <si>
    <t>316 US 203</t>
  </si>
  <si>
    <t>Trade-Mark Act of 1905</t>
  </si>
  <si>
    <t>Trademark</t>
  </si>
  <si>
    <t xml:space="preserve">United States v. Citizens Loan &amp; Trust Co. </t>
  </si>
  <si>
    <t>316 US 209</t>
  </si>
  <si>
    <t>World War Veterans Act of 1924, as amended by Act of 1925</t>
  </si>
  <si>
    <t>Action against the US under a war risk policy</t>
  </si>
  <si>
    <t>Seminole Nation v. United States</t>
  </si>
  <si>
    <t>316 US 286</t>
  </si>
  <si>
    <t>Treaty with Creeks and Seminoles Aug. 7, 1856; Treaty with Seminole Indians March 21, 1866</t>
  </si>
  <si>
    <t>Action against US for claims on Indian treaties</t>
  </si>
  <si>
    <t>2* - H.Exec. Doc</t>
  </si>
  <si>
    <t>(Cites to bill and congressional record at once. Only counted bill.)</t>
  </si>
  <si>
    <t>316 US 310</t>
  </si>
  <si>
    <t xml:space="preserve">Treaty of March 21, 1866; </t>
  </si>
  <si>
    <t>Indian Lands</t>
  </si>
  <si>
    <t>Action for compensation for taking land</t>
  </si>
  <si>
    <t xml:space="preserve">United States v. Masonite Corp. </t>
  </si>
  <si>
    <t>316 US 265</t>
  </si>
  <si>
    <t>Sherman</t>
  </si>
  <si>
    <t>Action by US to enjoin alleged violations of the Sherman Act</t>
  </si>
  <si>
    <t xml:space="preserve">Pence v. United States </t>
  </si>
  <si>
    <t>316 US 332</t>
  </si>
  <si>
    <t>Action against the US on a war risk policy</t>
  </si>
  <si>
    <t xml:space="preserve">Reeves v. Beardall </t>
  </si>
  <si>
    <t>316 US 283</t>
  </si>
  <si>
    <t>Judicial Code section 128</t>
  </si>
  <si>
    <t xml:space="preserve">United States v. Univis Lens Co. </t>
  </si>
  <si>
    <t>316 US 241</t>
  </si>
  <si>
    <t>Sherman Act as amended by the Miller-Tydings Act; 35 USC 101, 102, 154, 161</t>
  </si>
  <si>
    <t>Action to enjoin violation of Sherman Act</t>
  </si>
  <si>
    <t>"We find nothing in the language of the Miller-Tydings Act, or in its legislative history to indicate that its provisions were to be so applied to products manufactured in successive stages by different processors that the first would be free to control the price of *254 his successors. The prescribed prices are thus not within the Miller-Tydings exception to the Sherman Act."</t>
  </si>
  <si>
    <t xml:space="preserve">Sioux Tribe of Indians v. United States </t>
  </si>
  <si>
    <t>316 US 317</t>
  </si>
  <si>
    <t>Treaty with the Sioux Indians April 29, 1868; Act of May 29, 1830</t>
  </si>
  <si>
    <t xml:space="preserve">4 - H. Exec. Doc.; </t>
  </si>
  <si>
    <t>Kirschbaum v. Walling (two cases)</t>
  </si>
  <si>
    <t>316 US 517</t>
  </si>
  <si>
    <t>Action to enjoin violation of Fair Labor Standards Act</t>
  </si>
  <si>
    <t>"To that end we have tried to state with candor the larger considerations of national policy, legislative history, and administrative practicalities that underlie the variations in the terms of Congressional commercial regulatory measures and which therefore should govern their judicial construction."</t>
  </si>
  <si>
    <t>"Neither the words of the Act, nor its legislative history, nor the purpose to be served, requires the application of the statute in these cases."</t>
  </si>
  <si>
    <t>Query v. United States</t>
  </si>
  <si>
    <t>316 US 486</t>
  </si>
  <si>
    <t>4 USC 12 et seq.</t>
  </si>
  <si>
    <t>Action to enjoin state statute imposing license tax</t>
  </si>
  <si>
    <t xml:space="preserve">Helvering v. Cement Investors, Inc. </t>
  </si>
  <si>
    <t>316 US 527</t>
  </si>
  <si>
    <t>3* - "Committee Reports on the Revenue Acts, 1913-1938, Int.Rev.Bull."</t>
  </si>
  <si>
    <t>American Chicle Co. v. United States</t>
  </si>
  <si>
    <t>316 US 450</t>
  </si>
  <si>
    <t>Revenue Acts of 1936 and 1938</t>
  </si>
  <si>
    <t>Mentions legislative history without cites: "The Chairman of the Senate Finance Committee indicated that the calculation of the proportion of foreign tax paid would be exactly the same as it had been under the 1918 Act. But this would be true only if the dividends were paid in a given year out of the prior year's earnings and taxes were paid in the same year in respect of the same prior year's earnings. The petitioner seeks in this case to apply the proportion provided by the 1918 Act; but this is to ignore the alterations made in that Act in 1921 which have ever since been retained. In Committee hearings and in Congressional Reports with respect to the purpose and effect of the changes wrought by the 1921 Act there were statements indicating an understanding that the credit was to be proportioned to the dividends made available to the parent in this country."</t>
  </si>
  <si>
    <t>Legislative history referred to in petitioner's brief (which isn't written by an agency): "But the petitioner insists that the legislative history and a long indulged administrative construction require us, in effect, to elide the phrase ‘upon or with respect to the accumulated profits' of the foreign subsidiary."</t>
  </si>
  <si>
    <t xml:space="preserve">Chrysler Corp. v. United States </t>
  </si>
  <si>
    <t>316 US 556</t>
  </si>
  <si>
    <t>Appeal of consent decree</t>
  </si>
  <si>
    <t xml:space="preserve">Stewart v. United States </t>
  </si>
  <si>
    <t>316 US 354</t>
  </si>
  <si>
    <t>Act of March 3, 1851</t>
  </si>
  <si>
    <t>Action by US to quiet title to lands</t>
  </si>
  <si>
    <t>Magruder v. Supplee</t>
  </si>
  <si>
    <t>316 US 394</t>
  </si>
  <si>
    <t>Brillhart v. Excess Ins. Co. of America</t>
  </si>
  <si>
    <t>316 US 491</t>
  </si>
  <si>
    <t>28 USC 400</t>
  </si>
  <si>
    <t xml:space="preserve">Williams Mfg. Co. v. United Shoe Machinery Corp. </t>
  </si>
  <si>
    <t>316 US 364</t>
  </si>
  <si>
    <t>Columbia Broadcasting System, Inc. v. United States</t>
  </si>
  <si>
    <t>316 US 407</t>
  </si>
  <si>
    <t>Urgent Deficiencies Act; Communications Act of 1934</t>
  </si>
  <si>
    <t>Action to enjoin FCC order</t>
  </si>
  <si>
    <t>Appendix - FCC order - 12 paragraphs, no LH citations</t>
  </si>
  <si>
    <t>National Broadcasting Co. v. United States</t>
  </si>
  <si>
    <t>316 US 447</t>
  </si>
  <si>
    <t>Action to set aside FCC order</t>
  </si>
  <si>
    <t>Overnight Motor Transp. Co. v. Missel</t>
  </si>
  <si>
    <t>316 US 572</t>
  </si>
  <si>
    <t>1 - conference report (house or senate not specified)</t>
  </si>
  <si>
    <t>Cites presidential message in Congressional Record</t>
  </si>
  <si>
    <t xml:space="preserve">Walling, Adm'r of the Wage and Hour Division, U.S. Department of Labor, v. A. H. Belo Corp. </t>
  </si>
  <si>
    <t>316 US 624</t>
  </si>
  <si>
    <t>Action by wage and hour division to restrain violation of FLSA</t>
  </si>
  <si>
    <t>Betts v. Brady</t>
  </si>
  <si>
    <t>316 US 455</t>
  </si>
  <si>
    <t>Section 237 of Judicial Code; 6th A</t>
  </si>
  <si>
    <t>Appendix - 6 paragraphs, 1  citation to S. Doc.</t>
  </si>
  <si>
    <t>Ex Parte Quirin</t>
  </si>
  <si>
    <t>317 US 1</t>
  </si>
  <si>
    <t>Articles of War; 5th A; 6th A</t>
  </si>
  <si>
    <t>War Powers</t>
  </si>
  <si>
    <t>Wickard, Secretary of Agriculture v. Filburn</t>
  </si>
  <si>
    <t>317 US 111</t>
  </si>
  <si>
    <t>Agricultural Adjustment Act of 1938 and the amendment of May 26, 1941 to the Act; Const. art. 1 sec. 8, cl. 3 (Commerce Clause); 5th A</t>
  </si>
  <si>
    <t xml:space="preserve">Commerce Clause </t>
  </si>
  <si>
    <t>Department of  Agriculture</t>
  </si>
  <si>
    <t>Challenge to Penalty Imposed by Agency under a statute</t>
  </si>
  <si>
    <t>Marine Harbor Properties v. Manufacturer's Trust Co.</t>
  </si>
  <si>
    <t>317 US 78</t>
  </si>
  <si>
    <t>Braverman v. United States</t>
  </si>
  <si>
    <t>317 US 49</t>
  </si>
  <si>
    <t xml:space="preserve">§§ 2803, 2810, 2833, 2834, 3253, 3321, 3748(a) of the Internal Revenue Code; §37 of the Criminal Code </t>
  </si>
  <si>
    <t>Helvering, Commissioner of Internal Revenue v. Ohio Leather Co.</t>
  </si>
  <si>
    <t>317 US 102</t>
  </si>
  <si>
    <t>Riggs v. Del Drago</t>
  </si>
  <si>
    <t>317 US 95</t>
  </si>
  <si>
    <t>26 USC 800 et seq.; Supremecy and Uniformity Clauses of Const.</t>
  </si>
  <si>
    <t>Ex parte Kumezo Kawato</t>
  </si>
  <si>
    <t>317 US 69</t>
  </si>
  <si>
    <t>Warren-Bradshaw Drilling Co v. Hall</t>
  </si>
  <si>
    <t>317 US 88</t>
  </si>
  <si>
    <t>State Bank of Hardinsburg v. Brown</t>
  </si>
  <si>
    <t>317 US 135</t>
  </si>
  <si>
    <t>Cites HR and then next 3 paragraphs include direct quote w/out another cite at end. How do I count this? Do 3 paragraphs refer to legislative history?</t>
  </si>
  <si>
    <t>Pfister v. Northern Illinois Finance Corp.</t>
  </si>
  <si>
    <t>317 US 144</t>
  </si>
  <si>
    <t>Helvering, Commissioner of Internal Revenue v. Stuart</t>
  </si>
  <si>
    <t>317 US 154</t>
  </si>
  <si>
    <t>Etelson v. Metropolitan Life Insurance Co.</t>
  </si>
  <si>
    <t>317 US 188</t>
  </si>
  <si>
    <t xml:space="preserve">United Carbon Co. v. Binney &amp; Smith Co. </t>
  </si>
  <si>
    <t>317 US 228</t>
  </si>
  <si>
    <t>35 USC 33</t>
  </si>
  <si>
    <t>Albin v. Cowing Pressure Relieving Joint Co.</t>
  </si>
  <si>
    <t>317 US 211</t>
  </si>
  <si>
    <t>Chandler Act</t>
  </si>
  <si>
    <t xml:space="preserve">Sola Electric Co. v. Jefferson Electric Co. </t>
  </si>
  <si>
    <t>317 US 173</t>
  </si>
  <si>
    <t>Sherman Act and Patent Laws</t>
  </si>
  <si>
    <t>Fisher v. Whiton</t>
  </si>
  <si>
    <t>317 US 217</t>
  </si>
  <si>
    <t>12 USC 63, 64, 191, 192</t>
  </si>
  <si>
    <t>Federal Question</t>
  </si>
  <si>
    <t>Mother Lode Coalition Mines Co. v. Helvering, Commissioner of Internal Revenue</t>
  </si>
  <si>
    <t>317 US 222</t>
  </si>
  <si>
    <t>Mangus v. Miller</t>
  </si>
  <si>
    <t>317 US 178</t>
  </si>
  <si>
    <t>317 US 192</t>
  </si>
  <si>
    <t>18 USC 408(a)</t>
  </si>
  <si>
    <t xml:space="preserve">United States v. Wayne Pump Co. </t>
  </si>
  <si>
    <t>317 US 200</t>
  </si>
  <si>
    <t>Sherman Act and Criminal Appeals Act</t>
  </si>
  <si>
    <t>Antitrust; Criminal</t>
  </si>
  <si>
    <t>Davis v. Department of Labor and Industries of Washington</t>
  </si>
  <si>
    <t>317 US 249</t>
  </si>
  <si>
    <t>Pendergast v. United States</t>
  </si>
  <si>
    <t>317 US 412</t>
  </si>
  <si>
    <t>Judicial Code Section 268; Section 1044 of the Revised States</t>
  </si>
  <si>
    <t>Wragg v. Federal Land Bank of New Orleans</t>
  </si>
  <si>
    <t xml:space="preserve">317 US 325 </t>
  </si>
  <si>
    <t>Marshall, Deputy Commissioner, v. Pletz</t>
  </si>
  <si>
    <t xml:space="preserve">317 US 383 </t>
  </si>
  <si>
    <t>Review of a Compensation Order</t>
  </si>
  <si>
    <t>Coryell v. Phipps</t>
  </si>
  <si>
    <t>317 US 406</t>
  </si>
  <si>
    <t>Revised Statutes Section 4283; 46 USC 183.</t>
  </si>
  <si>
    <t>Clyde-Mallory Line v. The Eglantine</t>
  </si>
  <si>
    <t>317 US 395</t>
  </si>
  <si>
    <t>Suits in Admiralty Act</t>
  </si>
  <si>
    <t xml:space="preserve">At 399, ct says that there is nothing in legislative history. </t>
  </si>
  <si>
    <t>Detroit Bank v. United States</t>
  </si>
  <si>
    <t>317 US 329</t>
  </si>
  <si>
    <t>Revenue Act of 1926; Revised Statutes Section 3186, as amended 26 USC Int. Rev. Code 3670-3677</t>
  </si>
  <si>
    <t>Appeal from govt. foreclosure action</t>
  </si>
  <si>
    <t>Kieselbach v. Commissioner of Internal Revenue</t>
  </si>
  <si>
    <t>317 US 399</t>
  </si>
  <si>
    <t xml:space="preserve">Parker v. Brown </t>
  </si>
  <si>
    <t>317 US 341</t>
  </si>
  <si>
    <t>Sherman Act; Agricultural Marketing Agreement Act</t>
  </si>
  <si>
    <t>American Medical Ass'n v. United States</t>
  </si>
  <si>
    <t>317 US 519</t>
  </si>
  <si>
    <t>Sherman Act; Clayton Act; Norris-LaGuardia Act</t>
  </si>
  <si>
    <t>Appeal from Sherman Act violation conviction</t>
  </si>
  <si>
    <t>Walling, Administrator of the Wage and Hour Division, United States Department of Labor v. Jacksonville Paper Co.</t>
  </si>
  <si>
    <t>317 US 564</t>
  </si>
  <si>
    <t>1 - Joint Hearings of House and Senate</t>
  </si>
  <si>
    <t xml:space="preserve">Higgins v. Carr Bros. Co. </t>
  </si>
  <si>
    <t>317 US 572</t>
  </si>
  <si>
    <t>Fair Labor Standards Act of 1939</t>
  </si>
  <si>
    <t>Endicott Johnson Corporation v. Perkins, Secretary of Labor</t>
  </si>
  <si>
    <t>317 US 501</t>
  </si>
  <si>
    <t>Walsh-Healey Public Contracts Act</t>
  </si>
  <si>
    <t>Lilly v. Grand Trunk Western R. Co.</t>
  </si>
  <si>
    <t>317 US 481</t>
  </si>
  <si>
    <t>Federal Employers' Liability Act; Boiler Inspection Act</t>
  </si>
  <si>
    <t>Harris v. Zion Savings Bank &amp; Trust Co.</t>
  </si>
  <si>
    <t>317 US 447</t>
  </si>
  <si>
    <t xml:space="preserve">Harrison v. Northern Trust Co. </t>
  </si>
  <si>
    <t>317 US 476</t>
  </si>
  <si>
    <t>Revenue Act of 1926 as amended by the Revenue Act of 1932</t>
  </si>
  <si>
    <t>Defendant in action to collect an alleged overpayment</t>
  </si>
  <si>
    <t>Note: case explicitly turns on legislative history: "This legislative history is conclusive in favor of the Government's contention…"</t>
  </si>
  <si>
    <t>Spies v. United States</t>
  </si>
  <si>
    <t>317 US 492</t>
  </si>
  <si>
    <t>Tax; Criminal Law</t>
  </si>
  <si>
    <t>Public Utilities Commission of Ohio v. United Fuel Gas Co.</t>
  </si>
  <si>
    <t>317 US 456</t>
  </si>
  <si>
    <t>Natural Gas Act; Commerce Clause</t>
  </si>
  <si>
    <t>Energy; Preemption</t>
  </si>
  <si>
    <t>United States ex rel. Marcus v. Hess</t>
  </si>
  <si>
    <t>317 US 537</t>
  </si>
  <si>
    <t>Revised Statutes section 3490; 18 USC 80, 82-86, 3490-3493; 31 USC 231-234; 5th A</t>
  </si>
  <si>
    <t>Criminal; False Claims</t>
  </si>
  <si>
    <t>1 - cites to majority's discussion of legislative history, quoting the same passage from the Congressional Globe without formally citing it.</t>
  </si>
  <si>
    <t>United States ex rel. Ostrager v. New Orleans Chapter, Associated General Contractors of America</t>
  </si>
  <si>
    <t>317 US 562</t>
  </si>
  <si>
    <t>Revised Statutes sections 5438, 3490-93; 18 USC 80, 82-86; 31 USC 231-234</t>
  </si>
  <si>
    <t>Note: this case presented the same question as Hess, so the court just said that it decided the way it did for the same rationale.</t>
  </si>
  <si>
    <t>National Labor Relations Board v. Indiana &amp; Michigan Electric Co.</t>
  </si>
  <si>
    <t>318 US 9</t>
  </si>
  <si>
    <t>Petition by NLRB for enforcement of an NLRB order</t>
  </si>
  <si>
    <t>United States v. Monia</t>
  </si>
  <si>
    <t>317 US 424</t>
  </si>
  <si>
    <t>Sherman Act; 5th A</t>
  </si>
  <si>
    <t xml:space="preserve">2 - Congressional Globe (Note: One of these citations is for legislative history of a bill other than the Sherman Act, which is the Act at issue in this case); </t>
  </si>
  <si>
    <t>1 (citing history for Interstate Commerce Act and not Sherman Act)</t>
  </si>
  <si>
    <t>Seems to endorse using legislative history of all preceding acts as well: Relevant quote: "Only the historic process of which such legislation is an incomplete fragment--that to which it gave rise as well as that which gave rise to it--can yield its true meaning. And so we must turn to the history of federal immunity provisions."</t>
  </si>
  <si>
    <t>Terminal R. Ass'n of St. Louis v. Brotherhood of Railroad Trainmen</t>
  </si>
  <si>
    <t>318 US 1</t>
  </si>
  <si>
    <t>Boiler Inspection Act; Safety Appliance Act; Interstate Commerce Act; Railway Labor Act</t>
  </si>
  <si>
    <t>Brady v. Roosevelt Steamship Co.</t>
  </si>
  <si>
    <t>317 US 575</t>
  </si>
  <si>
    <t>Tiller v. Atlantic Coast Line R. Co.</t>
  </si>
  <si>
    <t>318 US 54</t>
  </si>
  <si>
    <t>9*</t>
  </si>
  <si>
    <t>Securities and Exchange Commission v. Chenery Corporation</t>
  </si>
  <si>
    <t>318 US 80</t>
  </si>
  <si>
    <t xml:space="preserve">Public Utility Holding Company Act of 1935; </t>
  </si>
  <si>
    <t>Review of SEC Order</t>
  </si>
  <si>
    <t>Ziffrin, Inc. v. United States</t>
  </si>
  <si>
    <t>318 US 73</t>
  </si>
  <si>
    <t>Interstate Commerce Act as amended by the Transportation Act; Motor Carrier Act</t>
  </si>
  <si>
    <t xml:space="preserve">Commerce </t>
  </si>
  <si>
    <t>Action to enjoin order of the Interstate Commerce Commission</t>
  </si>
  <si>
    <t>Palmer v. Hoffman</t>
  </si>
  <si>
    <t>318 US 109</t>
  </si>
  <si>
    <t>28 USC 695</t>
  </si>
  <si>
    <t>Evidence</t>
  </si>
  <si>
    <t>At 115, says that there is nothing in the legislative history on a specific topic.</t>
  </si>
  <si>
    <t>Jerome v. United States</t>
  </si>
  <si>
    <t>318 US 101</t>
  </si>
  <si>
    <t>12 USC 588(b)</t>
  </si>
  <si>
    <t>At 105, headnote 4 says no legislative history on one point</t>
  </si>
  <si>
    <t>Note - count includes 1 paragraph that has two mentions of bills where it doesn't cite them. Should this be changed?</t>
  </si>
  <si>
    <t>O'Donnell v. Great Lakes Dredge &amp; Dock Co.</t>
  </si>
  <si>
    <t>318 US 36</t>
  </si>
  <si>
    <t>Overstreet v. North Shore Corporation</t>
  </si>
  <si>
    <t>318 US 125</t>
  </si>
  <si>
    <t>C.J. Hendry Co. v. Moore</t>
  </si>
  <si>
    <t>318 US 133</t>
  </si>
  <si>
    <t>Section 9 of the Judiciary Act of 1789, 28 USC 41(3)</t>
  </si>
  <si>
    <t xml:space="preserve">At 148-49, notes that the legislative history is not illuminating. </t>
  </si>
  <si>
    <t>"Examination of the legislative history of the Judiciary Act of 1789 does not disclose precisely what its framers had in mind when in section 9 they used the phrase "common law remedy."</t>
  </si>
  <si>
    <t>Reconstruction Finance Corporation v. Bankers Trust Co.</t>
  </si>
  <si>
    <t>318 US 163</t>
  </si>
  <si>
    <t>Bankruptcy Act; 5th A</t>
  </si>
  <si>
    <t>"It is suggested this view is sustained by the legislative history of the section. But the changes made by amendmnet in another section (77, sub. E) are not helpful; and the testimony before the Judiciary Committee of the House is neither the sort of legislative material this court holds relevant to the construction of a statute, nor is it clear or definite upon the point at issue."</t>
  </si>
  <si>
    <t>United States v. Oklahoma Gas &amp; Electric Co.</t>
  </si>
  <si>
    <t>318 US 206</t>
  </si>
  <si>
    <t>25 USC 311; 43 USC 961</t>
  </si>
  <si>
    <t>Robinette v. Helvering, Commissioner of Internal Revenue</t>
  </si>
  <si>
    <t>318 US 184</t>
  </si>
  <si>
    <t>Smith v. Shaughnessy, Collector of Internal Revenue</t>
  </si>
  <si>
    <t>318 US 176</t>
  </si>
  <si>
    <t>Action to recover taxes collected</t>
  </si>
  <si>
    <t>Viereck v. United States</t>
  </si>
  <si>
    <t>318 US 236</t>
  </si>
  <si>
    <t>Foreign Agents Registration Act, 22 USC 611 et seq.</t>
  </si>
  <si>
    <t>Helvering, Commissioner of Internal Revenue v. Sabine Transp. Co.</t>
  </si>
  <si>
    <t>318 US 306</t>
  </si>
  <si>
    <t>Revenue Act of 1936; Revenue Act of 1938</t>
  </si>
  <si>
    <t>Clearfield Trust Co. v. United States</t>
  </si>
  <si>
    <t>318 US 363</t>
  </si>
  <si>
    <t xml:space="preserve">28 USC 41; Federal Emergency Relief Act of 1935; </t>
  </si>
  <si>
    <t>Federalism; Banking</t>
  </si>
  <si>
    <t xml:space="preserve">Helvering, Commissioner of Internal Revenue v. American Dental Co. </t>
  </si>
  <si>
    <t>318 US 322</t>
  </si>
  <si>
    <t>Revenue Act of 1936; Revenue Act of 1942</t>
  </si>
  <si>
    <t>Maricopa County, Ariz. v. Valley Nat. Bank of Phoenix</t>
  </si>
  <si>
    <t>318 US 357</t>
  </si>
  <si>
    <t>12 USC 51; 5th A; 10th A</t>
  </si>
  <si>
    <t>Federal Security Adm'r v. Quaker Oats co.</t>
  </si>
  <si>
    <t>318 US 218</t>
  </si>
  <si>
    <t>Federal Food, Drug, and Cosmetic Act</t>
  </si>
  <si>
    <t>Food and Drug</t>
  </si>
  <si>
    <t>Federal Security Agency</t>
  </si>
  <si>
    <t>Review of agency regulations</t>
  </si>
  <si>
    <t>The Court multiple times states that a particular version of the Act was passed, without citing the bill itself. "But before enactment, the Conferrence Committee substituted for these provisions those which became section 701(f) of the Act."; "The provision adopted by the Conference Committee is one which was proposed as an amendment from the floor fo the House by Mr. Mapes..."</t>
  </si>
  <si>
    <t>In footnote 7, the ct mentions a Message of the President, but cites to the H Rep. I have counted this as a citation to the H. Rep, but it should be noted that Presidential views were being taken into account.</t>
  </si>
  <si>
    <t>Anderson v. United States</t>
  </si>
  <si>
    <t>318 US 350</t>
  </si>
  <si>
    <t>18 USC 82, 88.</t>
  </si>
  <si>
    <t xml:space="preserve">Criminal </t>
  </si>
  <si>
    <t>Helvering, Commissioner of Internal Revenue v. Griffiths</t>
  </si>
  <si>
    <t>318 US 371</t>
  </si>
  <si>
    <t>26 USC Int.Rev.Code 22(a), 115(f); Numerous different Revenue Acts</t>
  </si>
  <si>
    <t>Counted infra citation as 2* since the 2nd citation was counted that way</t>
  </si>
  <si>
    <t xml:space="preserve">The Government calls attention to a memorandum submitted to the Senate Finance Committee by Graham, Lecturer in Finance at Columbia University. (This memo is cited by providing a citation to the senate hearings). </t>
  </si>
  <si>
    <t>Score from n.19, n.26 haven't been added at all. Reference to n. 10 and 12 from n. 31 hasn't been counted either. Neither has infra. 9. 7 cite to Vinson.; crossreference from n. 39 not counted. None of the references to treasury's actions counted' ; cross reference from n. 54 not counted.</t>
  </si>
  <si>
    <t>Nonbarking dog used; should I record instances of this? "We think if Congress had passed or intended to pass an Act challenging a well known constitutional decision of this Court **646 there would appear at least one clear statement of that purpose either from its proponents or its adversaries. Not one contemporaneous word in or out of Congress discloses the purpose which the Government says we should find that this legislation accomplished."</t>
  </si>
  <si>
    <t>"The administrative and legislative history of the statute squarely conflict with the Government's position in this case."</t>
  </si>
  <si>
    <t>Choctaw Nation of Indians v. United States</t>
  </si>
  <si>
    <t>318 US 423</t>
  </si>
  <si>
    <t>Treaty of April 28, 1866; various Acts governing Chicasaw Nation's interest in lands</t>
  </si>
  <si>
    <t xml:space="preserve">Suit against US for compensation </t>
  </si>
  <si>
    <t xml:space="preserve">Note: n.3 - H. Exec. Doc. Counted as H. Doc. </t>
  </si>
  <si>
    <t>Note: This case is mainly interpreting a treaty, although it was implemented through an Act and the case also concerns several Acts that laid out the tribe's rights.</t>
  </si>
  <si>
    <t>Corn Exchange National Bank &amp; Trust Co., Philadelphia v. Klauder</t>
  </si>
  <si>
    <t>318 US 434</t>
  </si>
  <si>
    <t>Bankruptcy Act as amended by the Chandler Act</t>
  </si>
  <si>
    <t>In re John M. Russell, Inc.</t>
  </si>
  <si>
    <t>318 US 515</t>
  </si>
  <si>
    <t>Is this a citation to legislative history? "As stated by the draftsman, ‘It makes *523 clear and certain the exclusive and paramount jurisdiction of the bankruptcy court over property dealt with in a prior equity receivership or like proceeding which is superseded by a bankruptcy proceeding.’ Weinstein, op. cit., p. 154. And see 4 Collier, op. cit., pp. 879-882"</t>
  </si>
  <si>
    <t>Ecker v. Western Pacific R.R. Corporation</t>
  </si>
  <si>
    <t>318 US 448</t>
  </si>
  <si>
    <t>15*</t>
  </si>
  <si>
    <t>12*</t>
  </si>
  <si>
    <t>One cite to the Congressional record is a Solicitor General's memorandum (n. 15)</t>
  </si>
  <si>
    <t xml:space="preserve">Group of Institutional Investors v. Chicago, M. St. P. &amp; P.R. Co. </t>
  </si>
  <si>
    <t>318 US 523</t>
  </si>
  <si>
    <t>Fred Fisher Music Co. v. M. Witmark &amp; Sons</t>
  </si>
  <si>
    <t>318 US 643</t>
  </si>
  <si>
    <t>Myers v. Matley</t>
  </si>
  <si>
    <t>318 US 622</t>
  </si>
  <si>
    <t>318 US 629</t>
  </si>
  <si>
    <t>Treaties of 1866; Act of Feb. 28, 1902; Act of July 4, 1884; Act of April 26, 1906</t>
  </si>
  <si>
    <t>Note: Two of the Cong. Rec. not really cited for the legislative history. Still count though, right?</t>
  </si>
  <si>
    <t>Helvering, Commissioner of Internal Revenue v. Sprouse</t>
  </si>
  <si>
    <t>318 US 604</t>
  </si>
  <si>
    <t>2 cases consolidated; 1 is review of Board of Tax Appeals; the other is just a challenge to Commissioner's determination of a deficiency</t>
  </si>
  <si>
    <t>Ex parte Republic of Peru</t>
  </si>
  <si>
    <t>318 US 578</t>
  </si>
  <si>
    <t>28 USC 342, 377, 451</t>
  </si>
  <si>
    <t>Fidelity Assur. Ass'n v. Sims</t>
  </si>
  <si>
    <t>318 US 608</t>
  </si>
  <si>
    <t>SEC Intervened in favor of states against creditor in bankruptcy proceeding</t>
  </si>
  <si>
    <t>YES</t>
  </si>
  <si>
    <t>De Zon v. American President Lines, Limited</t>
  </si>
  <si>
    <t>318 US 660</t>
  </si>
  <si>
    <t>Illinois Commerc Commission v. Thomson</t>
  </si>
  <si>
    <t>318 US 675</t>
  </si>
  <si>
    <t>Interstate Commerce Act; Bankruptcy Act</t>
  </si>
  <si>
    <t>Helvering, Commissioner of Internal Revenue v. Chicago Stock Yards Co.</t>
  </si>
  <si>
    <t>318 US 693</t>
  </si>
  <si>
    <t>Revenue Acts of 1928 and 1932</t>
  </si>
  <si>
    <t>Douglas v. City of Jeannette</t>
  </si>
  <si>
    <t>319 US 157</t>
  </si>
  <si>
    <t>Civil Rights Act of 1871; 1st A; 14th A</t>
  </si>
  <si>
    <t>Detroit Edison Co. v. Commissioner of Internal Revenue</t>
  </si>
  <si>
    <t>319 US 98</t>
  </si>
  <si>
    <t>National Labor Relations Board v. Southern Bell Telephone &amp; Telegraph Co.</t>
  </si>
  <si>
    <t>319 US 50</t>
  </si>
  <si>
    <t>Review of Board's Cease and Desist Order</t>
  </si>
  <si>
    <t>Note: It was extremely difficult to count the paragraphs of this opinion.</t>
  </si>
  <si>
    <t xml:space="preserve">United States v. Lepowitch </t>
  </si>
  <si>
    <t>318 US 702</t>
  </si>
  <si>
    <t>18 USC 76</t>
  </si>
  <si>
    <t>Southland Gasoline Co. v. Bayley</t>
  </si>
  <si>
    <t>319 US 44</t>
  </si>
  <si>
    <t>Board of County Com'rs of Creek County v. Seber</t>
  </si>
  <si>
    <t>318 US 705</t>
  </si>
  <si>
    <t>Act of June 20, 1936; Act of May 19, 1937</t>
  </si>
  <si>
    <t xml:space="preserve">Notes: US submitted an amicus brief; not sure if all of the sources in other should be counted. </t>
  </si>
  <si>
    <t>Rutledge</t>
  </si>
  <si>
    <t>Roche, United States District Judge v. Evaporated Milk Ass'n</t>
  </si>
  <si>
    <t xml:space="preserve">319 US 21 </t>
  </si>
  <si>
    <t>Various Provisions of the Judicial Code, 28 USC 225, 421, 879, 1651; Sherman Act</t>
  </si>
  <si>
    <t>Action reviewing circuit ct's decision to issue mandamus to the district ct</t>
  </si>
  <si>
    <t>Noble v. United States</t>
  </si>
  <si>
    <t>319 US 88</t>
  </si>
  <si>
    <t>Motor Carrier Act of 1935; Interstate Commerce Act</t>
  </si>
  <si>
    <t>Jersey Central Power &amp; Light Co. v. Federal Power Commission</t>
  </si>
  <si>
    <t>319 US 61</t>
  </si>
  <si>
    <t>Review of Federal Power Commission's Determination that Petitioners were 'Public Utilities" under the Act</t>
  </si>
  <si>
    <t>"But if this conclusion were less obvious from the face of the Act, the legislative history is convincing."</t>
  </si>
  <si>
    <t>L. T. Barringer &amp; Co. v. United States</t>
  </si>
  <si>
    <t>319 US 1, 729</t>
  </si>
  <si>
    <t>Suit to enjoin ICC order</t>
  </si>
  <si>
    <t>319 US 190</t>
  </si>
  <si>
    <t>Suit to enjoin FCC regulations</t>
  </si>
  <si>
    <t>"This was followed on July 8, 1926, by an opinion of Acting Attorney General Donovan that the Secretary of Commerce had no power, under the Radio Act of 1912, to regulate the power, frequency or hours of operation of stations. 35 Op.Atty.Gen. 126. The next day the Secretary of Commerce issued a statement abandoning all his efforts to regulate radio and urging that the stations undertake self-regulation."</t>
  </si>
  <si>
    <t>Lockerty v. Phillips</t>
  </si>
  <si>
    <t>319 US 182</t>
  </si>
  <si>
    <t>Emergency Price Control Act; Art. III</t>
  </si>
  <si>
    <t>Office of Price Administration</t>
  </si>
  <si>
    <t>Action to enjoin enforcement of price regulations</t>
  </si>
  <si>
    <t xml:space="preserve">Federal Communications Commission v. National Broadcasting Co. </t>
  </si>
  <si>
    <t>319 US 239</t>
  </si>
  <si>
    <t>Review of FCC Judgment</t>
  </si>
  <si>
    <t>United States v. Powelson</t>
  </si>
  <si>
    <t>319 US 266</t>
  </si>
  <si>
    <t>Tennessee Valley Authority Act of 1933; 5th A; 14th A</t>
  </si>
  <si>
    <t>Tennessee Valley Authority (US acting on its behalf)</t>
  </si>
  <si>
    <t>Challenge of eminent domain compensation</t>
  </si>
  <si>
    <t>Standard Dredging Corporation v. Murphy</t>
  </si>
  <si>
    <t>319 US 306</t>
  </si>
  <si>
    <t>Federal Social Security Act, Federal Unemployment Tax Act; Art. III</t>
  </si>
  <si>
    <t>"The legislative history of other exemptions may indicate that they were intended to oust the states of jurisdiction-on this question we need express no opinion now; but current administrative practice under the Act indicates that there is nothing in the mere existence of a federal exemption which necessarily required that states not undertake to expand the social security program in this field."</t>
  </si>
  <si>
    <t>Great Lakes Dredge &amp; Dock Co. v. Huffman</t>
  </si>
  <si>
    <t>319 US 293</t>
  </si>
  <si>
    <t>Federal Social Security Act; 28 USC 41</t>
  </si>
  <si>
    <t>Galloway v. United States</t>
  </si>
  <si>
    <t>319 US 372</t>
  </si>
  <si>
    <t>War Risk Insurance Acts; World War Veteran's Act; 7th A</t>
  </si>
  <si>
    <t>Action for benefits allegedly due under a war risk insurance policy</t>
  </si>
  <si>
    <t>6* HR Doc cited for ratification history of 7th Amendment.</t>
  </si>
  <si>
    <t>Adams v. United States</t>
  </si>
  <si>
    <t>319 US 312</t>
  </si>
  <si>
    <t>40 USC 255</t>
  </si>
  <si>
    <t>Criminal; Federal Jurisdiction</t>
  </si>
  <si>
    <t>Has one ibid cite to a H.R. Hearing</t>
  </si>
  <si>
    <t>Toyosaburo Korematsu v. United States</t>
  </si>
  <si>
    <t>319 US 432</t>
  </si>
  <si>
    <t>18 USC 97a; various provisions of the judicial code</t>
  </si>
  <si>
    <t>Mayo v. United States</t>
  </si>
  <si>
    <t>319 US 441</t>
  </si>
  <si>
    <t>Soil Conservation and Domestic Allotment Act; Art. 6</t>
  </si>
  <si>
    <t>Agency seeking injunction against Florida Dept. of Agriculture</t>
  </si>
  <si>
    <t>Freeman v. Bee Machine Co.</t>
  </si>
  <si>
    <t>319 US 448</t>
  </si>
  <si>
    <t xml:space="preserve">Clayton Act; 28 USC 1441, 1445-1448 </t>
  </si>
  <si>
    <t>Federal Jurisdiction</t>
  </si>
  <si>
    <t xml:space="preserve">Bartchy v. United States </t>
  </si>
  <si>
    <t>319 US 484</t>
  </si>
  <si>
    <t>Selective Training and Service Act of 1940</t>
  </si>
  <si>
    <t>Interstate Commerce Commission v. Columbus &amp; Greenville Ry. Co.</t>
  </si>
  <si>
    <t>319 US 551</t>
  </si>
  <si>
    <t>Action to review a Commission order</t>
  </si>
  <si>
    <t>Virginia Electric &amp; Power Co. v. National Labor Relations Board</t>
  </si>
  <si>
    <t>319 US 533</t>
  </si>
  <si>
    <t>Action to set aside agency order</t>
  </si>
  <si>
    <t>Boone v. Lightner</t>
  </si>
  <si>
    <t>319 US 561</t>
  </si>
  <si>
    <t>Soldiers' and Sailors Civil Relief Act of 1940</t>
  </si>
  <si>
    <t>1 - Joint Hearings</t>
  </si>
  <si>
    <t>Id. To joint hearings w/in a given footnote</t>
  </si>
  <si>
    <t>United States v. Johnson</t>
  </si>
  <si>
    <t>319 US 503</t>
  </si>
  <si>
    <t>Various provisions of the Judicial Code and Criminal Code</t>
  </si>
  <si>
    <t xml:space="preserve">Judicial Code; Criminal </t>
  </si>
  <si>
    <t>Tot v. United States</t>
  </si>
  <si>
    <t>319 US 463</t>
  </si>
  <si>
    <t>Federal Firearms Act; 5th A; 14th A</t>
  </si>
  <si>
    <t>McLeod v. Threlkeld</t>
  </si>
  <si>
    <t>319 US 491</t>
  </si>
  <si>
    <t>Mahnomen County, Minn. V. United States</t>
  </si>
  <si>
    <t>319 US 474</t>
  </si>
  <si>
    <t>25 USC 348; Act of Jan. 14, 1889; Act of June 21, 1906</t>
  </si>
  <si>
    <t>Tax; Indian Affairs</t>
  </si>
  <si>
    <t>Action to recover allegedly illegally collected taxes</t>
  </si>
  <si>
    <t>H.Doc. Is an H.Exec. Doc. Does this matter?</t>
  </si>
  <si>
    <t>Virginian Hotel Corporation of Lynchburg v. Helvering, Commissioner of Internal Revenue</t>
  </si>
  <si>
    <t>319 US 523</t>
  </si>
  <si>
    <t>26 U.S.C. (I.R.C. 1939) 23(a)(1), (n), 113(a), (b)(1)(B), 114; Revenue Act of 1932</t>
  </si>
  <si>
    <t xml:space="preserve">1 -"For a summary of the legislative history, see 40 Col.L.Rev. 540." </t>
  </si>
  <si>
    <t>Direct Sales Co. v. United States</t>
  </si>
  <si>
    <t>319 US 703</t>
  </si>
  <si>
    <t xml:space="preserve">Owens v. Union Pac. R. Co. </t>
  </si>
  <si>
    <t>319 US 715</t>
  </si>
  <si>
    <t>United States v. Belt</t>
  </si>
  <si>
    <t>319 US 521</t>
  </si>
  <si>
    <t>28 USC 345</t>
  </si>
  <si>
    <t>Suit by US to establish land title</t>
  </si>
  <si>
    <t>Interstate Transit Lines v. Commissioner of Internal Revenue</t>
  </si>
  <si>
    <t>319 US 590</t>
  </si>
  <si>
    <t>Oklahoma Tax Commission v. United States</t>
  </si>
  <si>
    <t>319 US 598</t>
  </si>
  <si>
    <t>Act of Jan. 27, 1933; Act of April 26, 1906</t>
  </si>
  <si>
    <t>Indian Affairs; Tax; Preemption</t>
  </si>
  <si>
    <t>Actions by the US to recover inheritance taxes</t>
  </si>
  <si>
    <t>Interstate Commerce Commission v. Inland Waterways Corporation</t>
  </si>
  <si>
    <t>319 US 671</t>
  </si>
  <si>
    <t>Action to enjoin an ICC order</t>
  </si>
  <si>
    <t>Makes claims to legislative history without citing it: "Indeed, the legislative history shows that the water interests vigorously championed the long-and-short-haul clause as a measure necessary to prevent ruinous competition."</t>
  </si>
  <si>
    <t>13*</t>
  </si>
  <si>
    <t>Counts up Senators without cite: "The following Senators and Representatives, among others, either required assurance that the Commission would not discriminate against water carriers or expressed the conviction that under the statement of policy, the Commission would be unable to discriminate against water carriers: Senators Austin, Clark of Missouri, Connally, Ellender, Lucas, Miller, McNary, Norris, Pepper, Shipstead, Truman, and Wheeler; Representatives Bland, Bulwinkle, Crosser, Culkin, Halleck, Lea, Pierce of Oregon, Sparkman, and Wadsworth."</t>
  </si>
  <si>
    <t>Schneiderman v. United States</t>
  </si>
  <si>
    <t>320 US 118</t>
  </si>
  <si>
    <t>Naturalization Act of 1906; Nationality Act of 1940</t>
  </si>
  <si>
    <t>Action by US for cancellation of certificate of citizenship</t>
  </si>
  <si>
    <t>Note: Interesting b/c no history cited in response to an opinion that cites a lot of it. No discussion of rejection of legislative history either.</t>
  </si>
  <si>
    <t>Kiyoshi Hirabayashi v. United States</t>
  </si>
  <si>
    <t>320 US 81</t>
  </si>
  <si>
    <t>18 US 1383; Art. 1, 2; 5th A; 14th A; Executive Order 9066</t>
  </si>
  <si>
    <t>War Powers; Criminal</t>
  </si>
  <si>
    <t>Marconi Wireless Telegraph Co. of America v. United States</t>
  </si>
  <si>
    <t>320 US 1</t>
  </si>
  <si>
    <t>35 USC 68</t>
  </si>
  <si>
    <t>Action against the US for patent infringement</t>
  </si>
  <si>
    <t>Carter v. Kubler</t>
  </si>
  <si>
    <t>320 US 243</t>
  </si>
  <si>
    <t>Bell v. Preferred Life Assur. Soc. of Mongomery Ala.</t>
  </si>
  <si>
    <t>320 US 238</t>
  </si>
  <si>
    <t>28 USC 41, 80</t>
  </si>
  <si>
    <t>Consumers Import Co. v. Kabushiki Kaisha Kawasaki</t>
  </si>
  <si>
    <t>320 US 249</t>
  </si>
  <si>
    <t>46 USC 182, 186</t>
  </si>
  <si>
    <t>Switchmen's Union of North America v. National Mediation Board</t>
  </si>
  <si>
    <t>320 US 297</t>
  </si>
  <si>
    <t>Merchants nat. Bank of Boston v. Commissioner of Internal Revenue</t>
  </si>
  <si>
    <t>320 US 256</t>
  </si>
  <si>
    <t>Roberts v. United States</t>
  </si>
  <si>
    <t>320 US 264</t>
  </si>
  <si>
    <t>Probation Act</t>
  </si>
  <si>
    <t>Securities and Exchange Commission v. C.M. Joiner Leasing Corporation</t>
  </si>
  <si>
    <t>320 US 344</t>
  </si>
  <si>
    <t>Action by SEC to restrain defendants from future violations</t>
  </si>
  <si>
    <t xml:space="preserve">Midstate Horticultural Co. v. Pennsylvania R. Co. </t>
  </si>
  <si>
    <t>320 US 356</t>
  </si>
  <si>
    <t>United States v. Dotterweich</t>
  </si>
  <si>
    <t>320 US 277</t>
  </si>
  <si>
    <t>Criminal Law; Food &amp; Drug</t>
  </si>
  <si>
    <t>"the legislative history to which the court below called attention abundantly proves that Congress, in the changed phraseology of 1938, did not intend to introduce a change of substance. 83 Cong.Rec. 7792-94."</t>
  </si>
  <si>
    <t>General Committee of Adjustment of Brotherhood of Locomotive Engineers for Pacific Lines of Southern Pac. Co. v. Southern Pac. Co.; General Grivance Committee of rotherhood of Locomotive Firemen and Enginemen v. General Brotherhood of Locomotive Engineers for Pacific Lines of Southern Pac. Co.</t>
  </si>
  <si>
    <t>320 US 338</t>
  </si>
  <si>
    <t>General Committee of Adjustment of Brotherhood of Locomotive Engineers for Missouri-Kansas-Texas R. R. v. Missouri-Kansas-Texas R. Co.</t>
  </si>
  <si>
    <t>320 US 323</t>
  </si>
  <si>
    <t>Interstate Commerce Commission v. Hoboken Manufacturers' R. Co.</t>
  </si>
  <si>
    <t>320 US 368</t>
  </si>
  <si>
    <t>Interstate Commerce Act; (potentially Judicial Code - check)</t>
  </si>
  <si>
    <t>Suit to review an ICC order</t>
  </si>
  <si>
    <t>Crescent Express Lines v. United States</t>
  </si>
  <si>
    <t>320 US 401</t>
  </si>
  <si>
    <t>Rogers' Estate v. Helvering</t>
  </si>
  <si>
    <t>320 US 410</t>
  </si>
  <si>
    <t>Revenue Acts of 1926 and 1932</t>
  </si>
  <si>
    <t>Action by Internal Revenue to review Tax Ct on estate tax determination</t>
  </si>
  <si>
    <t>Commissioner of Internal Revenue v. Gooch Milling and Elevator Company</t>
  </si>
  <si>
    <t>320 US 418</t>
  </si>
  <si>
    <t>26 USC Int. Rev. Code 272, 322, 1100</t>
  </si>
  <si>
    <t>Magnolia Petroleum Co. v. Hunt</t>
  </si>
  <si>
    <t>320 US 430</t>
  </si>
  <si>
    <t>28 USC 687</t>
  </si>
  <si>
    <t>Colgate-Palmolive-Peet Co. v. United States</t>
  </si>
  <si>
    <t>320 US 422</t>
  </si>
  <si>
    <t>Internal Revenue?</t>
  </si>
  <si>
    <t>Action to recover illegally collected taxes</t>
  </si>
  <si>
    <t>Brady v. Southern Ry. Co.</t>
  </si>
  <si>
    <t>320 US 476</t>
  </si>
  <si>
    <t>Dobson v. Commissioner of Internal Revenue</t>
  </si>
  <si>
    <t>320 US 489</t>
  </si>
  <si>
    <t>Actxions to review income tax determinations</t>
  </si>
  <si>
    <t>Commissioner of Internal Revenue v. Heininger</t>
  </si>
  <si>
    <t>320 US 467</t>
  </si>
  <si>
    <t xml:space="preserve">Federal Power Commission v. Hope Natural Gas Co. </t>
  </si>
  <si>
    <t>320 US 591</t>
  </si>
  <si>
    <t>Natural Gas Ac</t>
  </si>
  <si>
    <t>Action challenging FPC Order</t>
  </si>
  <si>
    <t>11*</t>
  </si>
  <si>
    <t>United States v. Laudani</t>
  </si>
  <si>
    <t>320 US 543</t>
  </si>
  <si>
    <t>Kick-Back Racket Act, 40 USC 276(b)</t>
  </si>
  <si>
    <t>Labor; Criminal Law</t>
  </si>
  <si>
    <t>United States v. Gaskin</t>
  </si>
  <si>
    <t>320 US 527</t>
  </si>
  <si>
    <t>18 USC 1581</t>
  </si>
  <si>
    <t>2 - Cong. Globe</t>
  </si>
  <si>
    <t>Walton v. Southern Package Corporation</t>
  </si>
  <si>
    <t>320 US 540</t>
  </si>
  <si>
    <t xml:space="preserve">Illinois Steel Co. v. Baltimore &amp; O. R. Co. </t>
  </si>
  <si>
    <t>320 US 508</t>
  </si>
  <si>
    <t>City of Yonkers v. United States</t>
  </si>
  <si>
    <t>320 US 685</t>
  </si>
  <si>
    <t>United States v. Myers (5 cases)</t>
  </si>
  <si>
    <t>320 US 561</t>
  </si>
  <si>
    <t>18 USC 1914; 19 USC 267; 19 USC 1401, 1450, 1451</t>
  </si>
  <si>
    <t>Action by customs officers against US for compensation</t>
  </si>
  <si>
    <t>Falbo v. United States</t>
  </si>
  <si>
    <t>320 US 549</t>
  </si>
  <si>
    <t>War Administration; Criminal</t>
  </si>
  <si>
    <t>State of California v. United States (two cases)</t>
  </si>
  <si>
    <t>320 US 577</t>
  </si>
  <si>
    <t>United States Maritime Commission</t>
  </si>
  <si>
    <t>Action to set aside an order</t>
  </si>
  <si>
    <t>United States v. Hark</t>
  </si>
  <si>
    <t>320 US 531</t>
  </si>
  <si>
    <t>Emergency Price Control Act; Criminal Appeals Act, 18 USC 682</t>
  </si>
  <si>
    <t>Commerce; Criminal</t>
  </si>
  <si>
    <t>Dixie Pine Products Co. v. Commissioner of Internal Revenue</t>
  </si>
  <si>
    <t>320 US 516</t>
  </si>
  <si>
    <t>McClean Trucking Co. v. United States</t>
  </si>
  <si>
    <t>321 US 67</t>
  </si>
  <si>
    <t>Interstate Commerce Act; Sherman Act</t>
  </si>
  <si>
    <t>Commerce; Antitrust</t>
  </si>
  <si>
    <t>Note: List of lawyers indicates Dept. of Agriculture was also involved</t>
  </si>
  <si>
    <t>Note: contains several internal cross references</t>
  </si>
  <si>
    <t>Thomson v. United States</t>
  </si>
  <si>
    <t>321 US 19</t>
  </si>
  <si>
    <t xml:space="preserve">Tennant v. Peopria &amp; P. U. Ry. Co. </t>
  </si>
  <si>
    <t>321 US 29</t>
  </si>
  <si>
    <t xml:space="preserve">Brotherhood of Railroad Trainment, Enterprise Lodge, No. 27, et al. v. Toledo, P. &amp; W. R. R. </t>
  </si>
  <si>
    <t>321 US 50</t>
  </si>
  <si>
    <t>Norris-Laguardia Act; Railway Labor Act</t>
  </si>
  <si>
    <t>Northwestern Electric Co. v. Federal Power Commission</t>
  </si>
  <si>
    <t>321 US 119</t>
  </si>
  <si>
    <t>B. F. Goodrich Co. v. United States</t>
  </si>
  <si>
    <t>321 US 126</t>
  </si>
  <si>
    <t>Tax; Agriculture</t>
  </si>
  <si>
    <t>Action to recover excise tax</t>
  </si>
  <si>
    <t xml:space="preserve">Note: Conference Report printed in H.R. Rep. </t>
  </si>
  <si>
    <t>Davies Warehouse Co. v. Bowles, Price Administrator</t>
  </si>
  <si>
    <t>321 US 144</t>
  </si>
  <si>
    <t>Emergency Price Control Act of 1942</t>
  </si>
  <si>
    <t>Commerce; War Administration</t>
  </si>
  <si>
    <t>Action to set aside price regulation</t>
  </si>
  <si>
    <t>1 - Amendment to House Bill</t>
  </si>
  <si>
    <t>"The National Association of Railroad and Utilities Commissioners had filed a brief amicus curiae in opposition to what they consider an invasion by the Price Administrator of their field of public regulation."</t>
  </si>
  <si>
    <t>Brown v. Gerdes</t>
  </si>
  <si>
    <t>321 US 178</t>
  </si>
  <si>
    <t>Dobson v. Commissioner of Internal Revenue (two cases)</t>
  </si>
  <si>
    <t>321 US 231</t>
  </si>
  <si>
    <t>26 USC 117</t>
  </si>
  <si>
    <t>Petition for rehearing</t>
  </si>
  <si>
    <t>R. Simpson &amp; Co. v. Commissioner of Internal Revenue</t>
  </si>
  <si>
    <t>321 US 225</t>
  </si>
  <si>
    <t>26 USC 1140</t>
  </si>
  <si>
    <t xml:space="preserve">Eastern-Central Motor Carriers Ass'n v. Untied States </t>
  </si>
  <si>
    <t>321 US 194</t>
  </si>
  <si>
    <t>Commissioner of Internal Revenue v. Lane-Wells Co.</t>
  </si>
  <si>
    <t>321 US 219</t>
  </si>
  <si>
    <t>Revenue Acts of 1934 and 1935</t>
  </si>
  <si>
    <t>2* - "1939-1 Cum.Bull. (Part 2) 586, 596."</t>
  </si>
  <si>
    <t xml:space="preserve">Anderson v. Abbott </t>
  </si>
  <si>
    <t>321 US 349</t>
  </si>
  <si>
    <t>Federal Reserve Act section 23</t>
  </si>
  <si>
    <t xml:space="preserve">4 - Hearings under H. Res. 141, 71st Cong., 2d Sess.(1930) </t>
  </si>
  <si>
    <t>4* - Hearings before Senate Committee on Banking and Currency Pursuant to S. Res. 71, 71st Cong., 3d Sess., Pt. 4</t>
  </si>
  <si>
    <t xml:space="preserve">Flournoy, Sheriff and Ex Officio Tax Collector v. Wiener </t>
  </si>
  <si>
    <t>321 US 253</t>
  </si>
  <si>
    <t>Revenue Act of 1942</t>
  </si>
  <si>
    <t>Stark v. Wickard</t>
  </si>
  <si>
    <t>321 US 288</t>
  </si>
  <si>
    <t>Agricultural Marketing Agreement Act of 1937;</t>
  </si>
  <si>
    <t>Class action to enjoin USDA from carrying out order</t>
  </si>
  <si>
    <t>Note: War Food Administrator was joined as a party respondent in the S. Ct.</t>
  </si>
  <si>
    <t>J. I. Case Co. v. National Labor Relations Board</t>
  </si>
  <si>
    <t>321 US 332</t>
  </si>
  <si>
    <t>Petition by NLRB for the enforcement of its cease and desist order</t>
  </si>
  <si>
    <t xml:space="preserve">Order of Railroad Telegraphers v. Railway Express Agency, Inc. </t>
  </si>
  <si>
    <t>321 US 342</t>
  </si>
  <si>
    <t>Hecht Co. v. Bowles, Price Administrator</t>
  </si>
  <si>
    <t>321 US 321</t>
  </si>
  <si>
    <t>Emergency Price Control Act</t>
  </si>
  <si>
    <t>Action by Price Administrator to enjoin EPCA violations</t>
  </si>
  <si>
    <t xml:space="preserve">Security Flour Mills Co. v. Commissioner of Internal Revenue </t>
  </si>
  <si>
    <t>321 US 281</t>
  </si>
  <si>
    <t>Anderson Nat. Bank v. Luckett</t>
  </si>
  <si>
    <t>321 US 233</t>
  </si>
  <si>
    <t>12 USC 24; 14th A</t>
  </si>
  <si>
    <t xml:space="preserve">Johnson v. Yellow Cab Transit Co. </t>
  </si>
  <si>
    <t>321 US 383</t>
  </si>
  <si>
    <t>28 USC 371; Act of Feb. 2, 1901</t>
  </si>
  <si>
    <t>1 - "Register of Debates in Congress (Gales &amp; Seaton, 1825) Vol. I"</t>
  </si>
  <si>
    <t>Bowles, Administrator, Office of Price Administration v. Willingham</t>
  </si>
  <si>
    <t>321 US 503</t>
  </si>
  <si>
    <t>Emergency Price Control Act; section 265 of Judicial Code</t>
  </si>
  <si>
    <t>Commerce; War Administration; Judicial Code</t>
  </si>
  <si>
    <t>Action by OPA to restrain Willingham from bringing state proceedings</t>
  </si>
  <si>
    <t>Yakus v. United States</t>
  </si>
  <si>
    <t>321 US 414</t>
  </si>
  <si>
    <t>Emergency Price Control Act as ameneded by the Inflation Control Act of Oct. 2</t>
  </si>
  <si>
    <t>US, Price Administrator?</t>
  </si>
  <si>
    <t>Action appealing conviction of violating price regulation</t>
  </si>
  <si>
    <t>Tennessee Coal, Iron &amp; R. Co. v. Muscoda Local No. 123 (3 cases)</t>
  </si>
  <si>
    <t>321 US 590</t>
  </si>
  <si>
    <t>United States v. Seattle-First Nat. Bank</t>
  </si>
  <si>
    <t>321 US 583</t>
  </si>
  <si>
    <t>Revenue Act of 1926; National Banking Act</t>
  </si>
  <si>
    <t>Action to recover taxes</t>
  </si>
  <si>
    <t>Equitable Life Assur. Soc. Of Untied States v. Commissioner of Internal Revenue</t>
  </si>
  <si>
    <t>321 US 560</t>
  </si>
  <si>
    <t>Action to review tax ct decision re: overpaid taxes</t>
  </si>
  <si>
    <t xml:space="preserve">Vinson v. Washington Gas Light Co. </t>
  </si>
  <si>
    <t>321 US 489</t>
  </si>
  <si>
    <t>War Administration; Commerce</t>
  </si>
  <si>
    <t>Action to review District of Columbia PUC, with Office of Price Administration as plaintiff intervenors</t>
  </si>
  <si>
    <t>Billings v. Truesdell, Major General, United States Army</t>
  </si>
  <si>
    <t>321 US 542</t>
  </si>
  <si>
    <t xml:space="preserve">Norton v. Warner Co. </t>
  </si>
  <si>
    <t>321 US 565</t>
  </si>
  <si>
    <t>Federal Longshoremen's and Harbor Workers' Compensation Act</t>
  </si>
  <si>
    <t>Action to set aside compensation award</t>
  </si>
  <si>
    <t>"And the maritime unions which appeared as amicus curiae in the present case emphasize the importance of that exception."</t>
  </si>
  <si>
    <t xml:space="preserve">United States v. Wabash R. Co. </t>
  </si>
  <si>
    <t>321 US 403</t>
  </si>
  <si>
    <t>Cornell Steamboat Co. v. United States</t>
  </si>
  <si>
    <t>321 US 634</t>
  </si>
  <si>
    <t xml:space="preserve">Interstate Commerce Act </t>
  </si>
  <si>
    <t>Action to set aside ICC decision</t>
  </si>
  <si>
    <t>Boston Tow Boat Co. v. United States</t>
  </si>
  <si>
    <t>321 US 632</t>
  </si>
  <si>
    <t>United States v. Bausch &amp; Lomb Optical Co. (two cases)</t>
  </si>
  <si>
    <t>321 US 707</t>
  </si>
  <si>
    <t>Action by US to restrain antitrust violations</t>
  </si>
  <si>
    <t>Franks Bros. Co. v. National Labor Relations Board</t>
  </si>
  <si>
    <t>321 US 702</t>
  </si>
  <si>
    <t>NLRB proceeding to enforce order</t>
  </si>
  <si>
    <t xml:space="preserve">Walling, Adminstrator of Wage and Hour Division, U.S. Department of Labor, v. James V. Reuter, Inc. </t>
  </si>
  <si>
    <t>321 US 671</t>
  </si>
  <si>
    <t>Action to restrain FLSA violation</t>
  </si>
  <si>
    <t>Medo Photo Supply Corporation v. National Labor Relations Board</t>
  </si>
  <si>
    <t>321 US 678</t>
  </si>
  <si>
    <t>Chicago, St. P., M &amp; O. Ry. Co. v. United States</t>
  </si>
  <si>
    <t>322 US 1</t>
  </si>
  <si>
    <t>National Labor Relations Board v. Hearst Publications, Inc. (two cases)</t>
  </si>
  <si>
    <t>322 US 111</t>
  </si>
  <si>
    <t>Cease and desist orders set aside; NLRB brings cert.</t>
  </si>
  <si>
    <t>References Senate Committee report but no cite</t>
  </si>
  <si>
    <t xml:space="preserve">The Anaconda v. American Sugar Refining Co. </t>
  </si>
  <si>
    <t>322 US 42</t>
  </si>
  <si>
    <t>United States v. Ballard</t>
  </si>
  <si>
    <t>322 US 78</t>
  </si>
  <si>
    <t>18 USC 88, 338</t>
  </si>
  <si>
    <t xml:space="preserve">Clifford F. MacEvoy Co. v. United States, for Use and Benefit of Calvin Tomkins Co. </t>
  </si>
  <si>
    <t>322 US 102</t>
  </si>
  <si>
    <t>Government Contracting</t>
  </si>
  <si>
    <t>Action by US, for Use and Benefit of Calvin Tomkins Company on payment bonds</t>
  </si>
  <si>
    <t xml:space="preserve">United States v. Marshall Transport Co. </t>
  </si>
  <si>
    <t>322 US 31</t>
  </si>
  <si>
    <t xml:space="preserve">Union Brokerage Co. v. Jensen </t>
  </si>
  <si>
    <t>322 US 202</t>
  </si>
  <si>
    <t>Tariff Act of 1930; Commerce Clause</t>
  </si>
  <si>
    <t>United States v. Hellard</t>
  </si>
  <si>
    <t>322 US 363</t>
  </si>
  <si>
    <t>Act of June 14, 1918; Act of April 12, 1926</t>
  </si>
  <si>
    <t>Public Lands; Indian Affairs</t>
  </si>
  <si>
    <t>US Intervened in action to quiet title</t>
  </si>
  <si>
    <t>Douglas v. Commissioner of Internal Revenue (four cases)</t>
  </si>
  <si>
    <t>322 US 275</t>
  </si>
  <si>
    <t>Mortensen v. United States</t>
  </si>
  <si>
    <t>322 US 369</t>
  </si>
  <si>
    <t>White Slave Traffic Act</t>
  </si>
  <si>
    <t>Feldman v. United States</t>
  </si>
  <si>
    <t>322 US 487</t>
  </si>
  <si>
    <t>18 USC 1341; 4th A; 5th A</t>
  </si>
  <si>
    <t>Arenas v. United States</t>
  </si>
  <si>
    <t>322 US 419</t>
  </si>
  <si>
    <t>25 USC 331, 345; Act of Jan. 12, 1891; Act of June 25, 1910; Act of March 2, 1917</t>
  </si>
  <si>
    <t>Action against US to require issue of trust patent to land</t>
  </si>
  <si>
    <t>Exec. Doc. Appears in S. Rep.</t>
  </si>
  <si>
    <t>L. P. Steuart &amp; Bro. Inc. v. Bowles,Administrator, Office of Price Administration</t>
  </si>
  <si>
    <t>322 US 398</t>
  </si>
  <si>
    <t>Second War Powers Act; Emergency Price Control Act</t>
  </si>
  <si>
    <t>Action for injunction of order</t>
  </si>
  <si>
    <t>United States v. Saylor</t>
  </si>
  <si>
    <t>322 US 385</t>
  </si>
  <si>
    <t>18 USC 51</t>
  </si>
  <si>
    <t>Wisconsin Gas &amp; Electric Co. v. United States</t>
  </si>
  <si>
    <t>322 US 526</t>
  </si>
  <si>
    <t xml:space="preserve">Mario Mercado E Hijos v. Commins </t>
  </si>
  <si>
    <t>322 US 465</t>
  </si>
  <si>
    <t>De Castro v. Board of Com'rs of San Juan</t>
  </si>
  <si>
    <t>322 US 451</t>
  </si>
  <si>
    <t>Judicial Code Section 128</t>
  </si>
  <si>
    <t xml:space="preserve">Interstate Commerce Commission v. Jersey City </t>
  </si>
  <si>
    <t>322 US 503</t>
  </si>
  <si>
    <t>Emergency Price Control Act; Inflation Control Act of 1942</t>
  </si>
  <si>
    <t>Interstate Commerce Commission; Office of Price Administration</t>
  </si>
  <si>
    <t>Action to enjoin ICC order; Office of Price Administration Intervened</t>
  </si>
  <si>
    <t xml:space="preserve">United States v. South-Eastern Underwriters Ass'n </t>
  </si>
  <si>
    <t>322 US 533</t>
  </si>
  <si>
    <t>Sherman Act; Commerce Clause</t>
  </si>
  <si>
    <t>Polish nat. Alliance of the United States of North America v. National Labor Relations Board</t>
  </si>
  <si>
    <t>322 US 643</t>
  </si>
  <si>
    <t>National Labor Relations Act; Commerce Clause</t>
  </si>
  <si>
    <t>Proceeding to set aside cease and desist order</t>
  </si>
  <si>
    <t xml:space="preserve">Addison v. Holly Hill Fruit Products, Inc. </t>
  </si>
  <si>
    <t>322 US 607</t>
  </si>
  <si>
    <t>"The Administrator is not a party to this suit, but has appeared and participated here as amicus curiae."</t>
  </si>
  <si>
    <t>Hartzel v. United States</t>
  </si>
  <si>
    <t>322 US 680</t>
  </si>
  <si>
    <t>Espionage Act of 1917</t>
  </si>
  <si>
    <t>Baumgartner v. United States</t>
  </si>
  <si>
    <t>322 US 665</t>
  </si>
  <si>
    <t>Nationality Act of 1940</t>
  </si>
  <si>
    <t>Suit by US to set aside naturalization decree</t>
  </si>
  <si>
    <t>Carolene Products Co. v. United States</t>
  </si>
  <si>
    <t>323 US 18</t>
  </si>
  <si>
    <t>Filled Milk Act; 14th A</t>
  </si>
  <si>
    <t>through n. 5</t>
  </si>
  <si>
    <t>Walling, Administrator of the Wage and Hour Division, United States Department of Labor v. Helmerich &amp; Payne, Inc.</t>
  </si>
  <si>
    <t>323 US 37</t>
  </si>
  <si>
    <t>Action to enjoin violation of FLSA</t>
  </si>
  <si>
    <t>Pope v. United States</t>
  </si>
  <si>
    <t>323 US 1</t>
  </si>
  <si>
    <t>Act of Feb. 27, 1942; Commerce Clause; Art. III, section 2, cl. 2</t>
  </si>
  <si>
    <t>Jurisdiction</t>
  </si>
  <si>
    <t>Action against US to recover compensation under contract</t>
  </si>
  <si>
    <t>McDonald v. Commissioner of Internal Revenue</t>
  </si>
  <si>
    <t>323 US 57</t>
  </si>
  <si>
    <t>26 USC (I.R.C. 1939) 23, 24, 48</t>
  </si>
  <si>
    <t>Petition to review tax ct</t>
  </si>
  <si>
    <t>Contains supra reference not counted: "see Senate and House Committee Reports, supra"</t>
  </si>
  <si>
    <t>Commissioner of Internal Revenue v. Harmon</t>
  </si>
  <si>
    <t>323 US 44</t>
  </si>
  <si>
    <t>26 USC (I.R.C. 1954) 1</t>
  </si>
  <si>
    <t>United States v. Standard Rice</t>
  </si>
  <si>
    <t>323 US 106</t>
  </si>
  <si>
    <t>Agriculture; Commerce</t>
  </si>
  <si>
    <t>Action against US to recover taxes</t>
  </si>
  <si>
    <t>Kann v. United States</t>
  </si>
  <si>
    <t>323 US 88</t>
  </si>
  <si>
    <t>18 USC 338</t>
  </si>
  <si>
    <t>Skidmore v. Swift &amp; Co.</t>
  </si>
  <si>
    <t>323 US 134</t>
  </si>
  <si>
    <t>Armour &amp; Co. v. Wantock</t>
  </si>
  <si>
    <t>323 US 126</t>
  </si>
  <si>
    <t>Commissioner of Internal Revenue v. Scottish American Inv. Co.</t>
  </si>
  <si>
    <t>323 US 119</t>
  </si>
  <si>
    <t>26 USC (I.R.C. 1954) 7482</t>
  </si>
  <si>
    <t>Review of tax ct</t>
  </si>
  <si>
    <t>Claridge Apartment Co. v. Commissioner of Internal Revenue</t>
  </si>
  <si>
    <t>323 US 141</t>
  </si>
  <si>
    <t>Revenue Act of 1934; Bankruptcy Act</t>
  </si>
  <si>
    <t>Tax; Bankruptcy</t>
  </si>
  <si>
    <t>Toyasaburo Korematsu v. United States</t>
  </si>
  <si>
    <t>323 US 214</t>
  </si>
  <si>
    <t>Act of March 21, 1942; 14th A</t>
  </si>
  <si>
    <t>Note: Murphy's citations to House Reports are a good example of how sometimes these are used for propositions that aren't directly related to legislative history; other reports (such as the Final Report he cites numerous times) I have not counted because as "other" sources, it's not clear they are being used as "legislative history."</t>
  </si>
  <si>
    <t>Ex parte Mitsuye Endo</t>
  </si>
  <si>
    <t>323 US 283</t>
  </si>
  <si>
    <t xml:space="preserve">Order of Railway Conductors of America v. Pennsylvania R. Co. </t>
  </si>
  <si>
    <t>323 US 166</t>
  </si>
  <si>
    <t xml:space="preserve">Steele v. Louisville &amp; N. R. Co. </t>
  </si>
  <si>
    <t>323 US 192</t>
  </si>
  <si>
    <t>Tunstall v. Brotherhood of Locomotive Firemen and Enginemen, Ocean Lodge No. 76</t>
  </si>
  <si>
    <t>323 US 210</t>
  </si>
  <si>
    <t>Wallace Corp. v. National Labor Relations Board</t>
  </si>
  <si>
    <t>323 US 248</t>
  </si>
  <si>
    <t>Action to review NLRB cease and desist order</t>
  </si>
  <si>
    <t>323 US 273</t>
  </si>
  <si>
    <t>18 USC 1821; Const. Art. III, Sec. 2, cl. 3; 6th A</t>
  </si>
  <si>
    <t>United States v. Crescent Amusement Co. (two cases)</t>
  </si>
  <si>
    <t>323 US 173</t>
  </si>
  <si>
    <t>Civil suit to stop restraint of trade</t>
  </si>
  <si>
    <t>Federal Public Housing Authority v. Guckenberger</t>
  </si>
  <si>
    <t>323 US 329</t>
  </si>
  <si>
    <t>United States Housing Act of 1937; Commerce Clause</t>
  </si>
  <si>
    <t>Federal Public Housing Authority</t>
  </si>
  <si>
    <t>Action to enjoin defendants from subjecting property held by FPHA to taxes</t>
  </si>
  <si>
    <t>Singer v. United States</t>
  </si>
  <si>
    <t>323 US 338</t>
  </si>
  <si>
    <t>"The legislative history throws only a little light on this problem of the construction of s 11. What appears is a brief statement by Senator Sheppard"</t>
  </si>
  <si>
    <t>"The only authoritative legislative commentary we have on s 11 is the statement by Senator Sheppard"</t>
  </si>
  <si>
    <t>Industrial Addition Ass'n v. Commissioner of Internal Revenue</t>
  </si>
  <si>
    <t>323 US 310</t>
  </si>
  <si>
    <t>26 USC Int.Rev.Code 1141, 1142</t>
  </si>
  <si>
    <t>Review of tax ct decision redetermining deficiencies</t>
  </si>
  <si>
    <t xml:space="preserve">Georgia Hardwood Lumber Co. v. Compania de Navegacion Transmar, S.A. </t>
  </si>
  <si>
    <t>323 US 334</t>
  </si>
  <si>
    <t>28 USC 2107</t>
  </si>
  <si>
    <t>United States v. Rosenwasser</t>
  </si>
  <si>
    <t>323 US 360</t>
  </si>
  <si>
    <t>Appeal to judgment sustaining demurrer in FLSA violation information</t>
  </si>
  <si>
    <t>"Senator Black said on the floor of the Senate that the term ‘employee’ had been given ‘the broadest definition that has ever been included in any one act.’ 81 Cong.Rec. 7657."</t>
  </si>
  <si>
    <t>Coffman v. Breeze Corporations</t>
  </si>
  <si>
    <t>323 US 316</t>
  </si>
  <si>
    <t>Royalty Adjustment Act of September 1, 1942</t>
  </si>
  <si>
    <t>US intervened in action against Ds to enjoin them from paying royalties to US</t>
  </si>
  <si>
    <t xml:space="preserve">Coffman v. Federal Laboratories, Inc. </t>
  </si>
  <si>
    <t>323 US 325</t>
  </si>
  <si>
    <t>Royalty Adjustment Act of September 1, 1943</t>
  </si>
  <si>
    <t xml:space="preserve">United States v. Waddill, Holland &amp; Flinn, Inc. </t>
  </si>
  <si>
    <t>323 US 353</t>
  </si>
  <si>
    <t>Proceeding to determine priority of creditors</t>
  </si>
  <si>
    <t>Western Union Telegraph Co. v. Lenroot, Chief of the Children's Bureau, United States Department of Labor</t>
  </si>
  <si>
    <t>323 US 490</t>
  </si>
  <si>
    <t>Action to enjoin FLSA violation</t>
  </si>
  <si>
    <t>3* - "Joint Hearings on Fair Labor Standards, Senate Committee on Labor and House Committee on Education and Labor, 75th Cong., 1st Sess.</t>
  </si>
  <si>
    <t>"recommendations were introduced in the Senate by Senator Black and in the House by Representative Connery"</t>
  </si>
  <si>
    <t>United States v. General Motors Corporation</t>
  </si>
  <si>
    <t>323 US 373</t>
  </si>
  <si>
    <t>Second War Powers Act; 5th A</t>
  </si>
  <si>
    <t>War Administration; Eminent Domain</t>
  </si>
  <si>
    <t>Action to gain temporary use of premises</t>
  </si>
  <si>
    <t>Hartford-Empire Co. v. United States</t>
  </si>
  <si>
    <t>323 US 386</t>
  </si>
  <si>
    <t>Sherman Act; Clayton Act</t>
  </si>
  <si>
    <t>Suit to enjoin Sherman and Clayton Act violations</t>
  </si>
  <si>
    <t>1 - Senate Committee Print</t>
  </si>
  <si>
    <t>McKenzie v. Irving Trust Co.</t>
  </si>
  <si>
    <t>323 US 365</t>
  </si>
  <si>
    <t>F.W. Fitch Co. v. United States</t>
  </si>
  <si>
    <t>323 US 582</t>
  </si>
  <si>
    <t>United States v. Townsley</t>
  </si>
  <si>
    <t>323 US 557</t>
  </si>
  <si>
    <t>Independent Offices Appropriations Act of 1935</t>
  </si>
  <si>
    <t>Action by US employee for overtime compensation</t>
  </si>
  <si>
    <t>Includes lots of verbal discussion of what happened in legislative history w/out citations.</t>
  </si>
  <si>
    <t>323 US 574</t>
  </si>
  <si>
    <t>Muschany v. United States (2 cases)</t>
  </si>
  <si>
    <t>324 US 49</t>
  </si>
  <si>
    <t>Sixth Supplemental National Defense Appropriation Act; National Defense Act; Naval Appropriation Act; Military Appropriation Act</t>
  </si>
  <si>
    <t>Tax; Eminent Domain; War Administration</t>
  </si>
  <si>
    <t>Condemnation proceedings by US</t>
  </si>
  <si>
    <t xml:space="preserve">Herb v. Pitcairn (2 cases) </t>
  </si>
  <si>
    <t>324 US 117</t>
  </si>
  <si>
    <t>Choate v. Commissioner of Internal Revenue</t>
  </si>
  <si>
    <t>324 US 1</t>
  </si>
  <si>
    <t>Revenue Act of 1938</t>
  </si>
  <si>
    <t xml:space="preserve">Review tax ct </t>
  </si>
  <si>
    <t>United States v. Pennsylvania R. Co. (2 cases)</t>
  </si>
  <si>
    <t>323 US 612</t>
  </si>
  <si>
    <t>Regal Knitwear Co. v. National Labor Relations Board</t>
  </si>
  <si>
    <t>324 US 9</t>
  </si>
  <si>
    <t>Petition to enforce cease and desist order</t>
  </si>
  <si>
    <t>Otis &amp; Co. v. Securities and Exchange Com'n</t>
  </si>
  <si>
    <t>323 US 624</t>
  </si>
  <si>
    <t>Energy; Securities</t>
  </si>
  <si>
    <t>SEC</t>
  </si>
  <si>
    <t>Petition by SEC to carry out and plan a liquidation order</t>
  </si>
  <si>
    <t>City Bank Farmers Trust Co. v. McGowan, Collector of Internal Revenue</t>
  </si>
  <si>
    <t>323 US 594</t>
  </si>
  <si>
    <t>Action to recover taxes paid under protest</t>
  </si>
  <si>
    <t>Herget v. Central Nat. Bank &amp; Trust Co. of Peoria</t>
  </si>
  <si>
    <t>324 US 4</t>
  </si>
  <si>
    <t>Fidelity-Philadelphia Trust Co. v. Rothensies, Collector of Internal Revenue for First District of Pennsylvania</t>
  </si>
  <si>
    <t>324 US 108</t>
  </si>
  <si>
    <t>Action to recover back taxes</t>
  </si>
  <si>
    <t>Commissioner of Internal Revenue v. Field's Estate</t>
  </si>
  <si>
    <t>324 US 113</t>
  </si>
  <si>
    <t>Price v. Gurney</t>
  </si>
  <si>
    <t>324 US 100</t>
  </si>
  <si>
    <t>Barr v. United States</t>
  </si>
  <si>
    <t>324 US 83</t>
  </si>
  <si>
    <t>Tarriff Act of 1930; 1 USC 1</t>
  </si>
  <si>
    <t>Customs Duties</t>
  </si>
  <si>
    <t>Action against US for conversion of pounds sterling to US dollars at official rather than free rate</t>
  </si>
  <si>
    <t>Rosenman v. United States</t>
  </si>
  <si>
    <t>323 US 658</t>
  </si>
  <si>
    <t>Action for refund of estate tax</t>
  </si>
  <si>
    <t>Prudence Realization Corporation v. Ferris</t>
  </si>
  <si>
    <t>323 US 650</t>
  </si>
  <si>
    <t>Pennsylvania R. Co. v. United States</t>
  </si>
  <si>
    <t>323 US 588</t>
  </si>
  <si>
    <t>Action to enjoin ICC Order</t>
  </si>
  <si>
    <r>
      <t xml:space="preserve">"The appellants refer to legislative history, to the policy declared in the Interstate Commerce legislation, to the definition of transportation in the state, and other aids to construction, in support of their argument. These were, in </t>
    </r>
    <r>
      <rPr>
        <b/>
        <sz val="12"/>
        <color theme="1"/>
        <rFont val="Calibri"/>
        <family val="2"/>
        <scheme val="minor"/>
      </rPr>
      <t>our view, adequately discussed by the court below</t>
    </r>
    <r>
      <rPr>
        <sz val="12"/>
        <color theme="1"/>
        <rFont val="Calibri"/>
        <family val="2"/>
        <scheme val="minor"/>
      </rPr>
      <t>."</t>
    </r>
  </si>
  <si>
    <t xml:space="preserve">Blair v. Baltimore &amp; O.R. Co. </t>
  </si>
  <si>
    <t>323 US 600</t>
  </si>
  <si>
    <t xml:space="preserve">Weiler v. United States </t>
  </si>
  <si>
    <t>323 US 606</t>
  </si>
  <si>
    <t>18 USC 231</t>
  </si>
  <si>
    <t>Central States Electric Co. v. City of Muscantine, Iowa</t>
  </si>
  <si>
    <t>324 US 138</t>
  </si>
  <si>
    <t>Note: Federal Power Commission was involved earlier in the procedural posture of the case.</t>
  </si>
  <si>
    <t>Webbie Steib Co., Limited v. Commissioner of Internal Revenue</t>
  </si>
  <si>
    <t>324 US 164</t>
  </si>
  <si>
    <t>Agricultural Adjustment Act; Revenue Act of 1936</t>
  </si>
  <si>
    <t>Review of Processing Tax Board of Review</t>
  </si>
  <si>
    <t>Commissioner of Internal Revenue v. Smith</t>
  </si>
  <si>
    <t>324 US 177</t>
  </si>
  <si>
    <t>Review of Tax Ct</t>
  </si>
  <si>
    <t xml:space="preserve">Young v. Higbee Co. </t>
  </si>
  <si>
    <t>324 US 204</t>
  </si>
  <si>
    <t>Soldiers' and Sailors Civil Relief Act of 1940; Bankruptcy Act</t>
  </si>
  <si>
    <t>Bankruptcy; War Administration</t>
  </si>
  <si>
    <t>Garber v. Crews</t>
  </si>
  <si>
    <t>324 US 200</t>
  </si>
  <si>
    <t>Gemsco, Inc. v. Walling, Administrator of the Wage and Hour Division, United States Department of Labor</t>
  </si>
  <si>
    <t>324 US 244</t>
  </si>
  <si>
    <t>Action to review and set aside wage order</t>
  </si>
  <si>
    <t>Charleston Federal Savings &amp; Loan Ass'n v. Alderson, State Tax Com'r</t>
  </si>
  <si>
    <t>324 US 182</t>
  </si>
  <si>
    <t>Catlin v. United States</t>
  </si>
  <si>
    <t>324 US 229</t>
  </si>
  <si>
    <t>Section 128 of the Judiical Code, 28 USC 225</t>
  </si>
  <si>
    <t>Judicial Code; Eminent Domain</t>
  </si>
  <si>
    <t>Canadian Aviator, Limited v. United States</t>
  </si>
  <si>
    <t>324 US 215</t>
  </si>
  <si>
    <t>Public Vessels Act</t>
  </si>
  <si>
    <t>Libel Action against US</t>
  </si>
  <si>
    <t>Commissioner of Internal Revenue v. Wemyss</t>
  </si>
  <si>
    <t>324 US 303</t>
  </si>
  <si>
    <t>Merrill v. Fahs, Collector of Internal Revenue</t>
  </si>
  <si>
    <t>324 US 308</t>
  </si>
  <si>
    <t>Drummond v. United States</t>
  </si>
  <si>
    <t>324 US 316</t>
  </si>
  <si>
    <t>Seventh Act of June 28, 1906</t>
  </si>
  <si>
    <t>Indian Affairs; Public Lands</t>
  </si>
  <si>
    <t>Action to quiet Title</t>
  </si>
  <si>
    <t>United States v. Frankfort Distilleries</t>
  </si>
  <si>
    <t>324 US 293</t>
  </si>
  <si>
    <t>Robinson v. United States</t>
  </si>
  <si>
    <t>324 US 282</t>
  </si>
  <si>
    <t>Northwestern Bands of Shoshone Indians v. United States</t>
  </si>
  <si>
    <t>324 US 335</t>
  </si>
  <si>
    <t>Act of Feb. 28, 1929; Treaty Between United States and Northwestern Bands of Shoshone Indians, July 30, 1863</t>
  </si>
  <si>
    <t>Action to recover damages for taking of lands</t>
  </si>
  <si>
    <t xml:space="preserve">Commissioner of Interal Revenue v. Court Holding Co. </t>
  </si>
  <si>
    <t>324 US 331</t>
  </si>
  <si>
    <t>26 USC 22, 26</t>
  </si>
  <si>
    <t>Reivew of Tax Ct</t>
  </si>
  <si>
    <t>State of Georgia v. Pennsylvania R. Co.</t>
  </si>
  <si>
    <t>324 US 439</t>
  </si>
  <si>
    <t>Const. Art. III Sec. 2; Sherman Act; Clayton Act; Interstate Commerce Act</t>
  </si>
  <si>
    <t>Antitrust; Federal Jurisdiction; Commerce</t>
  </si>
  <si>
    <t>Special Equipment Co. v. Coe, Commissioner of Patents</t>
  </si>
  <si>
    <t>324 US 370</t>
  </si>
  <si>
    <t>35 USC 31, 40; Const. Art. I Sec. 8 cl. 8</t>
  </si>
  <si>
    <t>Commissioner of Patents</t>
  </si>
  <si>
    <t>Action to compel issuance of a patent</t>
  </si>
  <si>
    <t>Connecticut Light &amp; Power Co. v. Federal Power Commission</t>
  </si>
  <si>
    <t>324 US 515</t>
  </si>
  <si>
    <t>Action to review FPC orders</t>
  </si>
  <si>
    <t>Market St. Ry. Co. v. Railroad Commission of State of California (two cases)</t>
  </si>
  <si>
    <t>324 US 548</t>
  </si>
  <si>
    <t>28 USC 1257, 2103, 2106; 14th A</t>
  </si>
  <si>
    <t>Commissioner of Internal Revenue v. Wheeler</t>
  </si>
  <si>
    <t>324 US 542</t>
  </si>
  <si>
    <t>Second Revenue Act of 1940</t>
  </si>
  <si>
    <t xml:space="preserve">Putnam's Estate . Commissioner of Internal Revenue </t>
  </si>
  <si>
    <t>324 US 393</t>
  </si>
  <si>
    <t>324 US 570</t>
  </si>
  <si>
    <t>US Petition for Clarification and Reconsideration</t>
  </si>
  <si>
    <t>Panhandle Eastern Pipe Line Co. v. Federal Power Commission</t>
  </si>
  <si>
    <t>324 US 635</t>
  </si>
  <si>
    <t>Federal Power Act; Natural Gas Act</t>
  </si>
  <si>
    <t xml:space="preserve">Federal Power Commission </t>
  </si>
  <si>
    <t>Petition to set aside FPC order</t>
  </si>
  <si>
    <t>Colorado Interstate Gas Co. v. Federal Power Commission</t>
  </si>
  <si>
    <t>324 US 581</t>
  </si>
  <si>
    <t>Petition fto review FPC orders</t>
  </si>
  <si>
    <t>J. F. Fitzgeral Const. Co. v. Pedersen</t>
  </si>
  <si>
    <t>324 US 720</t>
  </si>
  <si>
    <t>Brooklyn Sav. Bank v. O'Neil</t>
  </si>
  <si>
    <t>324 US 697</t>
  </si>
  <si>
    <t>Hoover Co. v. Coe</t>
  </si>
  <si>
    <t>325 US 79</t>
  </si>
  <si>
    <t>35 USC 63</t>
  </si>
  <si>
    <t>Suit to compel allowance of claims. Plaintiff brings cert.</t>
  </si>
  <si>
    <t>Corn Prod. Refining Co. v. Federal Trade Commission</t>
  </si>
  <si>
    <t>324 US 726</t>
  </si>
  <si>
    <t>Clayton Act; Robinson-Patman Price Discriminations Act</t>
  </si>
  <si>
    <t>Enforcement proceedings initiated by FTC</t>
  </si>
  <si>
    <t xml:space="preserve">Federal Trade Commission v. A. E. Staley Mfg. Co. </t>
  </si>
  <si>
    <t>324 US 746</t>
  </si>
  <si>
    <t>Republic Aviation Corporation v. National Labor Relations Board</t>
  </si>
  <si>
    <t>324 US 793</t>
  </si>
  <si>
    <t>Petition to review NLRB order</t>
  </si>
  <si>
    <t>United States v. Hancock Truck Lines, Inc.</t>
  </si>
  <si>
    <t>324 US 774</t>
  </si>
  <si>
    <t>Interstate Commerce Act; Judicial Code, sections 208-11, 238</t>
  </si>
  <si>
    <t>Commerce; Judicial Code</t>
  </si>
  <si>
    <t>Screws v. United States</t>
  </si>
  <si>
    <t>325 US 91</t>
  </si>
  <si>
    <t>Cr.Code, §§ 20, 37, 18 U.S.C.A. §§ 52, 88 (Later sec. 1983); Art. I, Sec. 2 &amp; 4; 14th A</t>
  </si>
  <si>
    <t>4* - Cong. Globe</t>
  </si>
  <si>
    <t>Jewll Ridge Coal Corporation v. Local No. 6167, United Mine Workers of America</t>
  </si>
  <si>
    <t>325 US 161</t>
  </si>
  <si>
    <t>"legislative history gives convincing *171 indications that Congress did not intend the Fair Labor Standards Act, 29 U.S.C.A. s 201 et seq., to interfere with them as this decision holds it does"</t>
  </si>
  <si>
    <t>United States Alkali Export Ass'n, Inc. v. United States</t>
  </si>
  <si>
    <t>325 US 196</t>
  </si>
  <si>
    <t>Sherman Act; Webb-Pomerene Act; Judicial Code Sec. 262</t>
  </si>
  <si>
    <t>Antitrust; Judicial Code</t>
  </si>
  <si>
    <t>Enforcement proceeding for injunctive relief</t>
  </si>
  <si>
    <t>De Beers Consol. Mines, Limited v. United States</t>
  </si>
  <si>
    <t>325 US 212</t>
  </si>
  <si>
    <t>Sherman Act; Wilson Tariff Act; 18 USC 569</t>
  </si>
  <si>
    <t>Enforcement proceeding for restraining order</t>
  </si>
  <si>
    <t>Finn v. Meighan</t>
  </si>
  <si>
    <t>325 US 300</t>
  </si>
  <si>
    <t>Ambassador, Inc. v. United States</t>
  </si>
  <si>
    <t>325 US 317</t>
  </si>
  <si>
    <t>Action for restraining order</t>
  </si>
  <si>
    <t>Commissioner of Internal Revenue v. Bedford's Estate</t>
  </si>
  <si>
    <t>325 US 283</t>
  </si>
  <si>
    <t>Petition to review tax ct; commission brings cert after adverse judgment</t>
  </si>
  <si>
    <t>Number of paragraphs exaggerated b/c of dialogue</t>
  </si>
  <si>
    <t>Angelus Milling Co. v. Commissioner of Internal Revenue</t>
  </si>
  <si>
    <t>325 US 293</t>
  </si>
  <si>
    <t>Petition to review order of tax ct</t>
  </si>
  <si>
    <t>International Union of Mine, Mill and Smelter Workers, Locals No. 15 v. Eagle-Picher Mining &amp; Smelting Co.</t>
  </si>
  <si>
    <t>325 US 335</t>
  </si>
  <si>
    <t xml:space="preserve">United States v. Capital Transit Co. </t>
  </si>
  <si>
    <t>325 US 357</t>
  </si>
  <si>
    <t>Interstate Commerce Act; Transportation Act</t>
  </si>
  <si>
    <t>Keegan v. United States</t>
  </si>
  <si>
    <t>325 US 478</t>
  </si>
  <si>
    <t xml:space="preserve">Bowles, Administrator, Office of Price Administration v. Sminole Rock &amp; Sand Co. </t>
  </si>
  <si>
    <t>325 US 410</t>
  </si>
  <si>
    <t>Action to enjoin EPCA violations</t>
  </si>
  <si>
    <t xml:space="preserve">Borden Co. v. Borella </t>
  </si>
  <si>
    <t>325 US 679</t>
  </si>
  <si>
    <t>10 East 40th Street Bldg., Inc. v. Callus</t>
  </si>
  <si>
    <t>325 US 578</t>
  </si>
  <si>
    <t>Bingham's Trust v. Commissioner of Internal Revenue</t>
  </si>
  <si>
    <t>325 US 365</t>
  </si>
  <si>
    <t>26 USC 23, 212, 1141</t>
  </si>
  <si>
    <t>Petition by CIR to review tax ct; Circuit ct overruled; Trustees brought cert.</t>
  </si>
  <si>
    <t>Walling, Administrator of Wage and Hour Division, U.S. Department of Labor v. Youngerman-Reynolds Hardwood Co.</t>
  </si>
  <si>
    <t>325 US 419</t>
  </si>
  <si>
    <t>Action to enjoin violations</t>
  </si>
  <si>
    <t>Walling, Administrator of Wage and Hour Division, U.S. Department of Labor v. Harnischfeger Corporation</t>
  </si>
  <si>
    <t>325 US 427</t>
  </si>
  <si>
    <t>"One may search the statute and its legislative history in vain for any hint that employers who, like respondents, are paying in excess of the statutory minimum wage for time and overtime, are compelled to increase the wage merely because they have failed to label the pay envelope as containing the wage for both time and overtime."</t>
  </si>
  <si>
    <t>American Power &amp; Light Co. v. Securities and Exchange Commission</t>
  </si>
  <si>
    <t>325 US 385</t>
  </si>
  <si>
    <t>Energy; Business Organizations</t>
  </si>
  <si>
    <t>Two petitions to review SEC Orders</t>
  </si>
  <si>
    <t>State of North Carolina v. United States</t>
  </si>
  <si>
    <t>325 US 507</t>
  </si>
  <si>
    <t>Office of Price Administration intervened as plaintiffs in action to set aside ICC order</t>
  </si>
  <si>
    <t>Yes and No (one agency against another)</t>
  </si>
  <si>
    <t>Elgin, J. &amp; E. Ry. Co. v. Burley</t>
  </si>
  <si>
    <t>325 US 711</t>
  </si>
  <si>
    <t>Inland Empire District council, Lumber and Sawmil Workers Union, Lewiston, Idaho v. Millis</t>
  </si>
  <si>
    <t>325 US 697</t>
  </si>
  <si>
    <t>Action against NLRB to set aside certification of an election</t>
  </si>
  <si>
    <t>Goldstone v. United States</t>
  </si>
  <si>
    <t>325 US 687</t>
  </si>
  <si>
    <t>Commissioner of Internal Revenue v. Disston</t>
  </si>
  <si>
    <t>325 US 442</t>
  </si>
  <si>
    <t>Commissioner brings cert on circuit ct decision reversing tax ct</t>
  </si>
  <si>
    <t>State of Nebraska v. State of Wyoming</t>
  </si>
  <si>
    <t>325 US 589</t>
  </si>
  <si>
    <t>Desert Lands Act; Warren Act; Reclamation Act</t>
  </si>
  <si>
    <t>Hill v. State of Florida</t>
  </si>
  <si>
    <t>325 US 538</t>
  </si>
  <si>
    <t>Associated Press v. United States</t>
  </si>
  <si>
    <t>326 US 1</t>
  </si>
  <si>
    <t>US Enforcement proceeding; both parties bring cert.</t>
  </si>
  <si>
    <t>Bridges v. Wixon, District Director, Immigration and Naturalization Service</t>
  </si>
  <si>
    <t>326 US 135</t>
  </si>
  <si>
    <t>Immigration Act of 1918</t>
  </si>
  <si>
    <t>INS</t>
  </si>
  <si>
    <t>Habeus corpus proceeding bruoght against INS; petitioner brings cert</t>
  </si>
  <si>
    <t>"The legislative history throws little light on the meaning of ‘affiliation’ as used in the statute."</t>
  </si>
  <si>
    <t>Guaranty Trust Co. of New York v. York</t>
  </si>
  <si>
    <t>326 US 99</t>
  </si>
  <si>
    <t>28 USC 2071, 2073</t>
  </si>
  <si>
    <t>Federal Jurisdiction / Judicial Code</t>
  </si>
  <si>
    <t>Radio Station Wow, Inc. v. Johnson</t>
  </si>
  <si>
    <t>326 US 120</t>
  </si>
  <si>
    <t>Communications Act</t>
  </si>
  <si>
    <t>Interstate Commerce Commission v. Parker</t>
  </si>
  <si>
    <t>326 US 60</t>
  </si>
  <si>
    <t>Interstate Commerce Act; Transportation Act of 1920</t>
  </si>
  <si>
    <t>Action to enjoin ICC order; ICC brings cert</t>
  </si>
  <si>
    <t>American Trucking Ass'ns, Inc. v. United States</t>
  </si>
  <si>
    <t>326 US 77</t>
  </si>
  <si>
    <t xml:space="preserve">Action to set aside ICC order; plaintiffs bring cert. </t>
  </si>
  <si>
    <t>Barrett Line, Inc. v. United States</t>
  </si>
  <si>
    <t>326 US 179</t>
  </si>
  <si>
    <t>Interstate Commerce Act; Transportation Act of 1940</t>
  </si>
  <si>
    <t>Action to set aside ICC order; ; plaintiff brings cert.</t>
  </si>
  <si>
    <t>Southern Pac. Co. v. State of Arizona ex rel. Sullivan, Attorney General of Arizona</t>
  </si>
  <si>
    <t>325 US 761</t>
  </si>
  <si>
    <t>Interstate Commerce Act; Commerce Clause</t>
  </si>
  <si>
    <t>Allen Bradley Co. v. Local Union No. 3, International Brotherhood of Electrical Workers</t>
  </si>
  <si>
    <t>325 US 797</t>
  </si>
  <si>
    <t>Sherman Act; National Labor Relations Act; Clayton Act; Norris-LaGuardia Act</t>
  </si>
  <si>
    <t>Antitrust; Labor</t>
  </si>
  <si>
    <t>Hunt v. Crumboch</t>
  </si>
  <si>
    <t>325 US 821</t>
  </si>
  <si>
    <t>Sherman Act; Norris-Laguardia Act; Clayton Act</t>
  </si>
  <si>
    <t>Levers v. Anderson</t>
  </si>
  <si>
    <t>326 US 219</t>
  </si>
  <si>
    <t>Federal Alcohol Administration Act; Reorganization Act of 1939</t>
  </si>
  <si>
    <t>Tax; Commerce</t>
  </si>
  <si>
    <t>Alcohol Tax Unit</t>
  </si>
  <si>
    <t>Petition to set aside orders; petitioner brings cert.</t>
  </si>
  <si>
    <t>United States v. Detroit &amp; Cleveland Navigation Co.</t>
  </si>
  <si>
    <t>326 US 236</t>
  </si>
  <si>
    <t>Interstate Commerce Act; Judicial Code Sec. 210, 238</t>
  </si>
  <si>
    <t>Action to enjoin ICC order; agency brings cert.</t>
  </si>
  <si>
    <t>In re Michael</t>
  </si>
  <si>
    <t>326 US 224</t>
  </si>
  <si>
    <t>18 USC 401; 28 USC 459</t>
  </si>
  <si>
    <t xml:space="preserve">Scott Paper Co. v. Marcalus Mfg. Co. </t>
  </si>
  <si>
    <t>326 US 249</t>
  </si>
  <si>
    <t>35 USC 31, 33, 40, 44, 47, 70; Patents Clause</t>
  </si>
  <si>
    <t>Glass City Bank of Jeanette, PA v. United States</t>
  </si>
  <si>
    <t>326 US 265</t>
  </si>
  <si>
    <t>26 USC 3670</t>
  </si>
  <si>
    <t>Bankruptcy; Tax</t>
  </si>
  <si>
    <t xml:space="preserve">Bankruptcy Proceeding; bank brings cert. </t>
  </si>
  <si>
    <t>"For here is a plain intent to subject to the lien ‘property owned by the delinquent’ when suit is filed, rather than only that owned when the lien arose. Indeed, the meaning of these sections is so plain as to render superfluous a detailed discussion of the legislative history which is consistent with our interpretation."</t>
  </si>
  <si>
    <t>"I find nothing in the legislative history which discloses any intention, more clearly than the words of the statute themselves, to include after-acquired property within the coverage of the lien. "</t>
  </si>
  <si>
    <t>Better Business Bureau of Wahsington, D.C. Inc. v. United States</t>
  </si>
  <si>
    <t>326 US 279</t>
  </si>
  <si>
    <t>26 USC 3121; Social Security Act</t>
  </si>
  <si>
    <t>Tax; Social Security</t>
  </si>
  <si>
    <t>Action to recover social security taxes paid; plaintiff brings cert.</t>
  </si>
  <si>
    <t>Hawk v. Olson</t>
  </si>
  <si>
    <t>326 US 271</t>
  </si>
  <si>
    <t>28 USC 452-461; 14th A</t>
  </si>
  <si>
    <t>Habeus Corpus; Criminal</t>
  </si>
  <si>
    <t>Boehm v. Commissioner of Internal Revenue</t>
  </si>
  <si>
    <t>326 US 287</t>
  </si>
  <si>
    <t>Petition to review tax ct; petitioner brings cert.</t>
  </si>
  <si>
    <t>Ashbacker Radio Corporation v. Federal Communications Commission</t>
  </si>
  <si>
    <t>326 US 327</t>
  </si>
  <si>
    <t>Proceeding on application to construct a new broadcasting station; Plaintiff brings cert.</t>
  </si>
  <si>
    <t>Fernandez, Collector of Internal Revenue v. Wiener</t>
  </si>
  <si>
    <t>326 US 340</t>
  </si>
  <si>
    <t>Revenue Act of 1942; Const. Art. I, sec. 8</t>
  </si>
  <si>
    <t>Action to recover alleged tax overpayment; IRC brings cert.</t>
  </si>
  <si>
    <t>United States v. Rompel</t>
  </si>
  <si>
    <t>326 US 367</t>
  </si>
  <si>
    <t>Revenue Act of 1942; 5th A; Art. I, Sec. 8</t>
  </si>
  <si>
    <t>Action to recover alleged overpayment of estate tax; US brings cert.</t>
  </si>
  <si>
    <t>Markham v. Cabell</t>
  </si>
  <si>
    <t>326 US 404</t>
  </si>
  <si>
    <t>Trading with the Enemy Act; First War Powers Act</t>
  </si>
  <si>
    <t>Action to recover assets for legal services rendered</t>
  </si>
  <si>
    <t>Burton</t>
  </si>
  <si>
    <t>May Department Stores Co. v. National Labor Relations Board</t>
  </si>
  <si>
    <t>326 US 376</t>
  </si>
  <si>
    <t>National Labor Relations Act; Stabilization Act of 1942</t>
  </si>
  <si>
    <t>Petition by NLRB to enforce its order; company brings cert.</t>
  </si>
  <si>
    <t>Mine Safety Appliances Co. v. Forrestal</t>
  </si>
  <si>
    <t>326 US 371</t>
  </si>
  <si>
    <t xml:space="preserve">Renegotiation of War Contracts Act, as amended; </t>
  </si>
  <si>
    <t>Navy</t>
  </si>
  <si>
    <t>Action to enjoin Navy action; plaintiff appeals</t>
  </si>
  <si>
    <t>Hercules Gasoline Co. v. Commissioner of Internal Revenue</t>
  </si>
  <si>
    <t>326 US 425</t>
  </si>
  <si>
    <t>Luckenbach Steamship Company v. United States</t>
  </si>
  <si>
    <t>280 US 173</t>
  </si>
  <si>
    <t>39 USC 654</t>
  </si>
  <si>
    <t>p177, p182 block quotes not counted; p178 2 paragraph counted; p179 no paragraphs counted</t>
  </si>
  <si>
    <t>United States v. Jackson et al</t>
  </si>
  <si>
    <t>280 US 183</t>
  </si>
  <si>
    <t>43 USC 190</t>
  </si>
  <si>
    <t>Native American</t>
  </si>
  <si>
    <t>p194 block quote not counted; p195 no paragraphs counted; p196 2 paragraphs counted</t>
  </si>
  <si>
    <t>Kothe, Trustee, v. R.C. Taylor Trust</t>
  </si>
  <si>
    <t>280 US 224</t>
  </si>
  <si>
    <t>p225 block quote not counted</t>
  </si>
  <si>
    <t xml:space="preserve">Reinecke, Collector of Internal Revenue, v. Spalding </t>
  </si>
  <si>
    <t>280 US 227</t>
  </si>
  <si>
    <t>p230 3 paragraphs counted; p231 no paragraphs counted; p232 3 paragraphs counted</t>
  </si>
  <si>
    <t>International Shoe Company v. Federal Trade Commission</t>
  </si>
  <si>
    <t>280 US 291</t>
  </si>
  <si>
    <t>p293 2 paragraphs counted; p297 1 paragraph counted; p298 1 paragraph counted</t>
  </si>
  <si>
    <t>281 US 291</t>
  </si>
  <si>
    <t xml:space="preserve">Wilbur, Secretary of the Interior, v. United States ex rel. Krushnic </t>
  </si>
  <si>
    <t>280 US 306</t>
  </si>
  <si>
    <t>Mineral Leasing Act</t>
  </si>
  <si>
    <t>p314, p318 block quotes not counted</t>
  </si>
  <si>
    <t>Johnson v. U.S. Shipping Board Emergency Fleet Corporatio</t>
  </si>
  <si>
    <t>280 US 320</t>
  </si>
  <si>
    <t>p326 block quote not counted</t>
  </si>
  <si>
    <t>280 US 327</t>
  </si>
  <si>
    <t>Henry Ford &amp;(and) Son, Incorporated, v. Little Falls Fibre Company et al</t>
  </si>
  <si>
    <t>280 US 369</t>
  </si>
  <si>
    <t>Federal Water Powers Act</t>
  </si>
  <si>
    <t>Clarke, Collector of Internal Revenue, v. Haberle Crystal Springs Brewing Company</t>
  </si>
  <si>
    <t>280 US 384</t>
  </si>
  <si>
    <t>280 US 387</t>
  </si>
  <si>
    <t>280 US 396</t>
  </si>
  <si>
    <t>p398 block quote not counted</t>
  </si>
  <si>
    <t>Minerals Separation North American Corporation v. Magma Copper Company</t>
  </si>
  <si>
    <t>280 US 400</t>
  </si>
  <si>
    <t>Chesapeake &amp;(and) Ohio Railway Company v. Bryant, Administrator</t>
  </si>
  <si>
    <t>280 US 404</t>
  </si>
  <si>
    <t>Davis, Federal Agent, et al. v. Preston, Administratrix</t>
  </si>
  <si>
    <t>280 US 406</t>
  </si>
  <si>
    <t>280 US 409</t>
  </si>
  <si>
    <t>p410 4 paragraphs counted</t>
  </si>
  <si>
    <t>280 US 412</t>
  </si>
  <si>
    <t>Revenue Act of 1916</t>
  </si>
  <si>
    <t>Tagg Bros. &amp;(and) Moorhead et al. v. United State et al.</t>
  </si>
  <si>
    <t>280 US 420</t>
  </si>
  <si>
    <t xml:space="preserve"> Lucas, Commissioner of Internal Revenue, v. American Code Company, Inc.</t>
  </si>
  <si>
    <t>280 US 445</t>
  </si>
  <si>
    <t>Florsheim Brothers Drygoods Company, Ltd., v. United States</t>
  </si>
  <si>
    <t>280 US 453</t>
  </si>
  <si>
    <t>Piedmont &amp;(and) Northen Ry. Co. et al. v. United States et al.</t>
  </si>
  <si>
    <t>280 US 469</t>
  </si>
  <si>
    <t>p474 block quote not counted</t>
  </si>
  <si>
    <t>United States v. Guaranty Trust Company of New York et al.</t>
  </si>
  <si>
    <t>280 US 478</t>
  </si>
  <si>
    <t>New York Central Railroad Company v. Ambrose, Administratrix</t>
  </si>
  <si>
    <t>280 US 486</t>
  </si>
  <si>
    <t>p490 block quote not counted</t>
  </si>
  <si>
    <t>Baltimore &amp;(and) Ohio Southwestern Railroad Company v. Carroll, Administratrix</t>
  </si>
  <si>
    <t>280 US 491</t>
  </si>
  <si>
    <t>Kansas City Southern Railway Company v. Guardian Trust Company et al</t>
  </si>
  <si>
    <t>281 US 1</t>
  </si>
  <si>
    <t>28 USC 571</t>
  </si>
  <si>
    <t>p7 3 paragraphs counted</t>
  </si>
  <si>
    <t xml:space="preserve"> Lucas, Commissioner of Internal Revenue, v. North Texas Lumber Company</t>
  </si>
  <si>
    <t>281 US 11</t>
  </si>
  <si>
    <t xml:space="preserve">Chicago &amp; (and) North Western Railway Company v. Lindell </t>
  </si>
  <si>
    <t>281 US 14</t>
  </si>
  <si>
    <t>28 USC 346</t>
  </si>
  <si>
    <t>p15 block quote not counted</t>
  </si>
  <si>
    <t>Lindgren, Administrator, v. United States et al</t>
  </si>
  <si>
    <t>281 US 38</t>
  </si>
  <si>
    <t>Merchant Marine Act; Federal Employers Liability Act</t>
  </si>
  <si>
    <t>p39 1 paragraph counted</t>
  </si>
  <si>
    <t xml:space="preserve">Collie et al. v. Fergusson et al. - 1930 </t>
  </si>
  <si>
    <t>281 US 52</t>
  </si>
  <si>
    <t>46 USC 596</t>
  </si>
  <si>
    <t>Early, Receiver, v. Federal Reserve Bank of Richmond</t>
  </si>
  <si>
    <t>281 US 84</t>
  </si>
  <si>
    <t>12 USC 464</t>
  </si>
  <si>
    <t>Lucas, Commissioner of Internal Revenue, v. Earl</t>
  </si>
  <si>
    <t>281 US 111</t>
  </si>
  <si>
    <t>Lucas, Commissioner of Internal Revenue, v. Ox Fibre Brush Company</t>
  </si>
  <si>
    <t>281 US 115</t>
  </si>
  <si>
    <t>p119 3 paragraphs counted; p120 block quote not counted</t>
  </si>
  <si>
    <t>Nogueira v. New York, New Haven &amp; (and) Hartford Railroad Company</t>
  </si>
  <si>
    <t>281 US 128</t>
  </si>
  <si>
    <t>Longshoremen and Harbor Workers' Compensation Act</t>
  </si>
  <si>
    <t>p132 block quote not counted; p134 3 paragraphs counted</t>
  </si>
  <si>
    <t>281 US 202</t>
  </si>
  <si>
    <t>12 USC 592</t>
  </si>
  <si>
    <t>Wilbur, Secretary of the Interior, v. United States ex rel. Kadrie et al.</t>
  </si>
  <si>
    <t>281 US 206</t>
  </si>
  <si>
    <t>Act of Jan. 14, 1889</t>
  </si>
  <si>
    <t>2* H.R. Ex. Doc.</t>
  </si>
  <si>
    <t>p210, p214 block quotes not counted</t>
  </si>
  <si>
    <t>May et al., Executors, v. Heiner, Collector of Internal Revenue</t>
  </si>
  <si>
    <t>281 US 238</t>
  </si>
  <si>
    <t>p243 block quote not counted; 244 3 paragraphs counted</t>
  </si>
  <si>
    <t>Lucas, Commissioner of Internal Revenue, v. the Pilliod Lumber Company</t>
  </si>
  <si>
    <t>281 US 245</t>
  </si>
  <si>
    <t>p246 block quote not counted; p247 counted 3 paragraphs</t>
  </si>
  <si>
    <t xml:space="preserve">Alexander Sprunt &amp; (and) Son, Inc., et al. v. United States </t>
  </si>
  <si>
    <t>281 US 249</t>
  </si>
  <si>
    <t>Lucas, Commissioner of Internal Revenue, v. Kansas City Structural Steel Company</t>
  </si>
  <si>
    <t>281 US 264</t>
  </si>
  <si>
    <t>281 US 271</t>
  </si>
  <si>
    <t>War Risk Insurance Act; World War Veterans Act</t>
  </si>
  <si>
    <t xml:space="preserve">p273, p274, p275 block quotes not counted; </t>
  </si>
  <si>
    <t>United States v. Worley, Administratrix</t>
  </si>
  <si>
    <t>281 US 339</t>
  </si>
  <si>
    <t>Act of Oct. 6, 1917</t>
  </si>
  <si>
    <t>Atchison, Topeka &amp; (and) Santa Fe Railway Company v. Toops, Administratrix</t>
  </si>
  <si>
    <t>281 US 351</t>
  </si>
  <si>
    <t xml:space="preserve">Niles Bement Pond Company v. United States </t>
  </si>
  <si>
    <t>281 US 357</t>
  </si>
  <si>
    <t xml:space="preserve"> Corliss v. Bowers, Collector of Internal Revenue </t>
  </si>
  <si>
    <t>281 US 376</t>
  </si>
  <si>
    <t>Escher, Ancillary Administrator, et al. v. Woods, Treasurer of the United States, et al.</t>
  </si>
  <si>
    <t>281 US 379</t>
  </si>
  <si>
    <t>Chesapeake &amp; (and) Potomac Telephone Company v. United States</t>
  </si>
  <si>
    <t>281 US 385</t>
  </si>
  <si>
    <t>Dent Act</t>
  </si>
  <si>
    <t>Danovitz, Surviving Partner of Feitler Bottle Company, v. United States</t>
  </si>
  <si>
    <t>281 US 389</t>
  </si>
  <si>
    <t>Board of Railroad Commissioners of North Dakota et al. v. Great Northern Railway Company et al.</t>
  </si>
  <si>
    <t>281 US 413</t>
  </si>
  <si>
    <t>Federal Radio Commission v. General Electric Company et al</t>
  </si>
  <si>
    <t>281 US 464</t>
  </si>
  <si>
    <t>Pittsburgh &amp; (and) West Virginia Railway Company v. United States et al</t>
  </si>
  <si>
    <t>281 US 479</t>
  </si>
  <si>
    <t>Urgent Deficiencies Act</t>
  </si>
  <si>
    <t>United States v. Updike et al.</t>
  </si>
  <si>
    <t>281 US 489</t>
  </si>
  <si>
    <t>p491 2 paragraphs counted</t>
  </si>
  <si>
    <t xml:space="preserve"> U. S. Shipping Board Merchant Fleet Corporation v. Harwood, Trustee in Bankruptcy, et al. </t>
  </si>
  <si>
    <t>281 US 519</t>
  </si>
  <si>
    <t>Richbourg Motor Company v. United States - Davies Motors, Incorporated, v. United States</t>
  </si>
  <si>
    <t>281 US 528</t>
  </si>
  <si>
    <t xml:space="preserve">Texas &amp; (and) New Orleans Railroad Company et al. v. Brotherhood of Railway &amp; (and) Steamship Clerks et al. </t>
  </si>
  <si>
    <t>281 US 548</t>
  </si>
  <si>
    <t>p557 block quote not counted</t>
  </si>
  <si>
    <t>Wheeler Lumber Bridge and Supply Company of Des Moines, Iowa, v. United States</t>
  </si>
  <si>
    <t>281 US 572</t>
  </si>
  <si>
    <t>Revenue Act of 1917; Art. 3</t>
  </si>
  <si>
    <t>p576 block quote not counted</t>
  </si>
  <si>
    <t>Universal Battery Company v. United States</t>
  </si>
  <si>
    <t>281 US 580</t>
  </si>
  <si>
    <t>p582 3 paragraphs counted</t>
  </si>
  <si>
    <t xml:space="preserve"> Campbell, Federal Prohibition Administrator, et al. v. Galeno Chemical Company et al.</t>
  </si>
  <si>
    <t>281 US 599</t>
  </si>
  <si>
    <t xml:space="preserve"> Campbell, Federal Prohibition Administrator, et al. v. W. H. Long &amp; (and) Company, Incorporated</t>
  </si>
  <si>
    <t>281 US 610</t>
  </si>
  <si>
    <t>p615 1 paragraph counted; p616 1 paragraph counted; p617 2 paragraphs counted</t>
  </si>
  <si>
    <t>281 US 619</t>
  </si>
  <si>
    <t xml:space="preserve">United States v. Farrar </t>
  </si>
  <si>
    <t>281 US 624</t>
  </si>
  <si>
    <t>p633 2 paragraphs counted</t>
  </si>
  <si>
    <t>Jamison et al., Executors, v. Encarnacion</t>
  </si>
  <si>
    <t>281 US 635</t>
  </si>
  <si>
    <t>p638 4 paragraphs counted; p639 3 paragraphs counted</t>
  </si>
  <si>
    <t>Alpha Steamship Corporation et al. v. Cain</t>
  </si>
  <si>
    <t>281 US 642</t>
  </si>
  <si>
    <t>Ann Arbor Railroad Company et al. v. United States et al</t>
  </si>
  <si>
    <t>281 US 658</t>
  </si>
  <si>
    <t>p663 3 paragraphs counted; p664 1 paragraph counted</t>
  </si>
  <si>
    <t>Stratton, Secretary of State of Illinois, v. St. Louis Southwestern Railway Company</t>
  </si>
  <si>
    <t>282 US 10</t>
  </si>
  <si>
    <t>28 USC 1253</t>
  </si>
  <si>
    <t>Sherman et al. v. United States</t>
  </si>
  <si>
    <t>282 US 25</t>
  </si>
  <si>
    <t>Paramount Famous Lasky Corporation et al. v. United States</t>
  </si>
  <si>
    <t>282 US 30</t>
  </si>
  <si>
    <t>p38 no paragraphs counted</t>
  </si>
  <si>
    <t xml:space="preserve">Crooks, Collector of Internal Revenue, v. Harrelson et al. </t>
  </si>
  <si>
    <t>282 US 55</t>
  </si>
  <si>
    <t>p57 1 paragraph counted; p59 2 paragraphs counted</t>
  </si>
  <si>
    <t>Beaumont, Sour Lake &amp; (and) Western Railway Company et al. v. United States et al.</t>
  </si>
  <si>
    <t>282 US 74</t>
  </si>
  <si>
    <t>28 USC 47; 5th A</t>
  </si>
  <si>
    <t>p78 2 paragraphs counted; p79 1 paragraph counted</t>
  </si>
  <si>
    <t>Aluminum Castings Company v. Routzahn, Individually and as Collector of Internal Revenue</t>
  </si>
  <si>
    <t>282 US 92</t>
  </si>
  <si>
    <t>p99 block quote not counted</t>
  </si>
  <si>
    <t xml:space="preserve"> Poe, Collector of Internal Revenue, v. Seaborn</t>
  </si>
  <si>
    <t>282 US 101</t>
  </si>
  <si>
    <t>Goodell, Collector of Internal Revenue, v. Koch</t>
  </si>
  <si>
    <t>282 US 118</t>
  </si>
  <si>
    <t>Hopkins, Collector of Internal Revenue, v. Bacon</t>
  </si>
  <si>
    <t>282 US 122</t>
  </si>
  <si>
    <t xml:space="preserve"> Bender, Collector of Internal Revenue, v. Pfaff </t>
  </si>
  <si>
    <t>282 US 127</t>
  </si>
  <si>
    <t>Smith et al., Constituting the Illinois Commerce Commission, et al. v. Illinois Bell Telephone Company</t>
  </si>
  <si>
    <t>282 US 133</t>
  </si>
  <si>
    <t>Lektophone Corporation v. the Rola Company</t>
  </si>
  <si>
    <t>282 US 168</t>
  </si>
  <si>
    <t>Powers-Kennedy Contracting Corporation et al. v. Concrete Mixing and Conveying Company</t>
  </si>
  <si>
    <t>282 US 175</t>
  </si>
  <si>
    <t>p186, p187 block quotes not counted</t>
  </si>
  <si>
    <t xml:space="preserve">Florida et al. v. United States et al. - Brooks-Scanlon Corporation et al. v. Same - Wilson Lumber Compnay of Florida v. Same </t>
  </si>
  <si>
    <t>282 US 194</t>
  </si>
  <si>
    <t>Willcuts, Collector of Internal Revenue, v. Bunn</t>
  </si>
  <si>
    <t>282 US 216</t>
  </si>
  <si>
    <t xml:space="preserve">Uravic, Administratrix, v. F. Jarka Company, Incorporated, et al </t>
  </si>
  <si>
    <t>282 US 234</t>
  </si>
  <si>
    <t>46 USC 688</t>
  </si>
  <si>
    <t xml:space="preserve">Stange v. United States </t>
  </si>
  <si>
    <t>282 US 270</t>
  </si>
  <si>
    <t>p272 counted 3 paragraphs</t>
  </si>
  <si>
    <t xml:space="preserve">Aiken, Administratrix, v. Burnet, Commissioner of Internal Revenue </t>
  </si>
  <si>
    <t>282 US 277</t>
  </si>
  <si>
    <t>W.P. Brown &amp; (and) Sons Lumber Company v. Burnet, Commissioner of Internal Revenue</t>
  </si>
  <si>
    <t>282 US 283</t>
  </si>
  <si>
    <t>p289 counted 2 paragraphs</t>
  </si>
  <si>
    <t xml:space="preserve">Burnet, Commissioner of Internal Revenue, v. Chicago Railway Equipment Company </t>
  </si>
  <si>
    <t>282 US 295</t>
  </si>
  <si>
    <t xml:space="preserve">United States v. Benz </t>
  </si>
  <si>
    <t>282 US 304</t>
  </si>
  <si>
    <t>National Prohibition Act; Art. 2</t>
  </si>
  <si>
    <t>p306 counted 2 paragraphs; p308 counted 1 paragraph; p309 counted 3 paragraphs</t>
  </si>
  <si>
    <t xml:space="preserve">United States et al. v. Chicago, Milwaukee, St. Paul and Pacific Railroad Company </t>
  </si>
  <si>
    <t>282 US 311</t>
  </si>
  <si>
    <t>p320-21 counted 4 paragraphs</t>
  </si>
  <si>
    <t>p333, 340 block quotes (indented) not counted</t>
  </si>
  <si>
    <t>Go-Bart Importing Company et al. v. United States</t>
  </si>
  <si>
    <t>282 US 344</t>
  </si>
  <si>
    <t>National Prohibition Act; 4th A</t>
  </si>
  <si>
    <t>Burnet, Commissioner of Internal Revenue, v. Sanford &amp; (and) Brooks Company</t>
  </si>
  <si>
    <t>282 US 359</t>
  </si>
  <si>
    <t>Revenue Act of 1918; 16th A</t>
  </si>
  <si>
    <t>White v. Johnson et al</t>
  </si>
  <si>
    <t>282 US 367</t>
  </si>
  <si>
    <t>Radio Act; 5th A</t>
  </si>
  <si>
    <t>Communications; Constitution</t>
  </si>
  <si>
    <t>p371 block quote not counted</t>
  </si>
  <si>
    <t>American Bond and Mortgage Company et al. v. United States</t>
  </si>
  <si>
    <t>282 US 374</t>
  </si>
  <si>
    <t xml:space="preserve">Fawcus Machine Company v. United States </t>
  </si>
  <si>
    <t>282 US 375</t>
  </si>
  <si>
    <t>p377 counted 7 paragraphs (block quote and #s1-3 not counted)</t>
  </si>
  <si>
    <t xml:space="preserve">International Paper Company v. United States </t>
  </si>
  <si>
    <t xml:space="preserve">282 US 399 </t>
  </si>
  <si>
    <t>National Defense Act</t>
  </si>
  <si>
    <t xml:space="preserve">Graham and Foster, Co-Partners, v. Goodcell, Former Collector of Internal Revenue </t>
  </si>
  <si>
    <t>282 US 409</t>
  </si>
  <si>
    <t xml:space="preserve">Magee v. United States </t>
  </si>
  <si>
    <t>282 US 432</t>
  </si>
  <si>
    <t>Revenue Act of 1916 and 1921</t>
  </si>
  <si>
    <t xml:space="preserve">Mascot Oil Company, Incorporated, v. United States </t>
  </si>
  <si>
    <t>282 US 434</t>
  </si>
  <si>
    <t>Revenue Act of 1928; 5th A</t>
  </si>
  <si>
    <t xml:space="preserve">Burnet, Commissioner of Internal Revenue, v. Willingham Loan &amp; (and) Trust Company </t>
  </si>
  <si>
    <t>282 US 437</t>
  </si>
  <si>
    <t>Ensten et al. v. Simon, Ascher &amp; (and) Company, Incorporated</t>
  </si>
  <si>
    <t>282 US 445</t>
  </si>
  <si>
    <t>p451, 454 block quotes not counted</t>
  </si>
  <si>
    <t>United States v. Swift &amp; (and) Company</t>
  </si>
  <si>
    <t>282 US 468</t>
  </si>
  <si>
    <t>p470, 474 block quotes not counted; p471 2 paragraphs counted; p472 2 paragraphs counted</t>
  </si>
  <si>
    <t xml:space="preserve">United States v. Boston Buick Company </t>
  </si>
  <si>
    <t>282 US 476</t>
  </si>
  <si>
    <t xml:space="preserve">Pottstown Iron Company v. United States </t>
  </si>
  <si>
    <t>282 US 479</t>
  </si>
  <si>
    <t xml:space="preserve">Russian Volunteer Fleet v. United States </t>
  </si>
  <si>
    <t>282 US 481</t>
  </si>
  <si>
    <t>Act of June 15, 1917; 5th A</t>
  </si>
  <si>
    <t>Foreign Policy; Constitution</t>
  </si>
  <si>
    <t>282 US 502</t>
  </si>
  <si>
    <t>282 US 508</t>
  </si>
  <si>
    <t>28 USC 1498</t>
  </si>
  <si>
    <t xml:space="preserve">Denman, Administrator of the Estate of Charles H. Nauts, Collector of Internal Revenue, v. Slayton </t>
  </si>
  <si>
    <t>282 US 514</t>
  </si>
  <si>
    <t>p518 quoted statute paragraphs not counted</t>
  </si>
  <si>
    <t xml:space="preserve">Fullerton Lumber Company v. Chicago, Milwaukee, St. Paul &amp; (and) Pacific Railroad Company </t>
  </si>
  <si>
    <t>282 US 520</t>
  </si>
  <si>
    <t>United States et al. v. Atlanta, Birmingham &amp; (and) Coast Railroad Company</t>
  </si>
  <si>
    <t>282 US 522</t>
  </si>
  <si>
    <t>p524 block quote not counted; p525 counted 1 full paragraph</t>
  </si>
  <si>
    <t xml:space="preserve">Langnes, Owner of the Diesel Halibut Vessel Aloha, v. Green, Claimant </t>
  </si>
  <si>
    <t>282 US 531</t>
  </si>
  <si>
    <t>p535, 536, 537, 538 block quotes not counted</t>
  </si>
  <si>
    <t>Story Parchment Company v. Paterson Parchment Paper Company et al</t>
  </si>
  <si>
    <t>282 US 555</t>
  </si>
  <si>
    <t>p563-564 counted 4 paragraphs; p564 block quote not counted</t>
  </si>
  <si>
    <t xml:space="preserve">United States v. La Franca </t>
  </si>
  <si>
    <t>282 US 568</t>
  </si>
  <si>
    <t>Revenue Act of 1924; National Prohibition Act</t>
  </si>
  <si>
    <t xml:space="preserve">Various Items of Personal Property et al. v. United States </t>
  </si>
  <si>
    <t>282 US 577</t>
  </si>
  <si>
    <t>p579, 581 block quotes not counted</t>
  </si>
  <si>
    <t>V. Loewers Gambrinus Brewery Company v. Anderson, Individually and as Collector of Internal Revenue</t>
  </si>
  <si>
    <t>282 US 638</t>
  </si>
  <si>
    <t>1 (conference) *House draft, Senate amendment, and conference discussed re: language but not cited</t>
  </si>
  <si>
    <t>p640 block quote not counted; p640 4 paragraphs counted</t>
  </si>
  <si>
    <t>283 US 638</t>
  </si>
  <si>
    <t xml:space="preserve">Burnet, Commissioner of Internal Revenue, v. National Idustrial Alcohol Company, Incorporated </t>
  </si>
  <si>
    <t>282 US 646</t>
  </si>
  <si>
    <t>Burnet, Commissioner of Internal Revenue, v. Niagra Falls Brewing Company et al</t>
  </si>
  <si>
    <t>282 US 648</t>
  </si>
  <si>
    <t>282 US 656</t>
  </si>
  <si>
    <t>26 USC 3772</t>
  </si>
  <si>
    <t>p658 block quote not counted</t>
  </si>
  <si>
    <t xml:space="preserve">Prussian v. United States </t>
  </si>
  <si>
    <t>282 US 675</t>
  </si>
  <si>
    <t>18 USC 73</t>
  </si>
  <si>
    <t xml:space="preserve">Alford v. United States </t>
  </si>
  <si>
    <t>282 US 687</t>
  </si>
  <si>
    <t xml:space="preserve">Husty et al. v. United States </t>
  </si>
  <si>
    <t>282 US 694</t>
  </si>
  <si>
    <t xml:space="preserve">Saranac Automatic Machine Corporation v. Wirebounds Patents Company et al </t>
  </si>
  <si>
    <t>282 US 704</t>
  </si>
  <si>
    <t>p714 block quote not counted</t>
  </si>
  <si>
    <t xml:space="preserve">Louisville &amp; (and) Nashville Railroad Company et al. v. United States et al. </t>
  </si>
  <si>
    <t>282 US 740</t>
  </si>
  <si>
    <t>p746-747 #s1-3 paragraphs not counted</t>
  </si>
  <si>
    <t>Kansas City Southern Railway Company et al. v. United States et al</t>
  </si>
  <si>
    <t>282 US 760</t>
  </si>
  <si>
    <t>p762 block quote not counted</t>
  </si>
  <si>
    <t>Smith, Administratrix, v. Magic City Kennel Club, Incorporated, et al</t>
  </si>
  <si>
    <t>282 US 784</t>
  </si>
  <si>
    <t>p786 counted 1 paragraph; p788, 791 block quotes not counted</t>
  </si>
  <si>
    <t xml:space="preserve">United States v. Malcolm </t>
  </si>
  <si>
    <t>282 US 792</t>
  </si>
  <si>
    <t>Per curiam</t>
  </si>
  <si>
    <t>American Fruit Growers, Incorporated, v. Brogdex Co</t>
  </si>
  <si>
    <t>283 US 1</t>
  </si>
  <si>
    <t>p6 block quotes not counted; p6 6 paragraphs counted; p7 2 paragraphs counted; p8 2 paragraphs counted; p9 1 paragraph counted; p10 3 paragraphs counted; p13 3 paragraphs counted</t>
  </si>
  <si>
    <t>Milliken et al., Executors, v. United States</t>
  </si>
  <si>
    <t>283 US 15</t>
  </si>
  <si>
    <t>283 US 25</t>
  </si>
  <si>
    <t>Chesapeake &amp; (and) Ohio Railway Company v. United States et al</t>
  </si>
  <si>
    <t>283 US 35</t>
  </si>
  <si>
    <t>p38-39 counted 5 paragraphs; p41-42 block quotes not counted</t>
  </si>
  <si>
    <t>283 US 43</t>
  </si>
  <si>
    <t>p46 counted 1 paragraph ((a) not counted)</t>
  </si>
  <si>
    <t>Philippides v. Day, Commissioner of Immigration</t>
  </si>
  <si>
    <t>283 US 48</t>
  </si>
  <si>
    <t>Flynn, Executor, v. New York, New Haven, &amp; (and) Hartford Railroad Company</t>
  </si>
  <si>
    <t>283 US 53</t>
  </si>
  <si>
    <t>Herron v. Southern Pacific Company</t>
  </si>
  <si>
    <t>283 US 91</t>
  </si>
  <si>
    <t>p92 2 paragraphs counted</t>
  </si>
  <si>
    <t>United States v. Wells et al., Executors</t>
  </si>
  <si>
    <t>283 US 102</t>
  </si>
  <si>
    <t>p107 1 paragraph counted; p108 3 paragraphs counted; p112-114 no paragraphs counted</t>
  </si>
  <si>
    <t>Smith, Administratrix, v. Springdale Amusement Park, Limited, et al.</t>
  </si>
  <si>
    <t>283 US 121</t>
  </si>
  <si>
    <t>p123 block quote not counted</t>
  </si>
  <si>
    <t>Eckert v. Burnet, Commissioner of Internal Revenue</t>
  </si>
  <si>
    <t>283 US 140</t>
  </si>
  <si>
    <t>283 US 142</t>
  </si>
  <si>
    <t>Burnet, Commissioner of Internal Revenue, v. Whitehouse</t>
  </si>
  <si>
    <t>283 US 148</t>
  </si>
  <si>
    <t>p149 2 paragraphs counted; p150 counted 3 paragraphs</t>
  </si>
  <si>
    <t>arbwerke Vormals Mesiter Licius &amp; (and) Bruning et al. v. Chemical Foundation, Incorporated, et al.</t>
  </si>
  <si>
    <t>283 US 152</t>
  </si>
  <si>
    <t>p155, p161 block quotes not counted; p156 1 paragraph counted; p162 2 paragraphs counted</t>
  </si>
  <si>
    <t>tandard Oil Company (Indiana) et al. v. United States</t>
  </si>
  <si>
    <t>283 US 163</t>
  </si>
  <si>
    <t>Buck et al. v. Jewell-LaSalle Realty Company - Same v. Same</t>
  </si>
  <si>
    <t>283 US 191</t>
  </si>
  <si>
    <t>1 (joint hearings before the Committees on Patents)</t>
  </si>
  <si>
    <t>p195 1 paragraph counted</t>
  </si>
  <si>
    <t>Jewell-LaSalle Realty Company v. Buck et al.</t>
  </si>
  <si>
    <t>283 US 202</t>
  </si>
  <si>
    <t>10* (joint hearings before the Committees on Patents)</t>
  </si>
  <si>
    <t>p204 3 paragraphs counted</t>
  </si>
  <si>
    <t>Burnet, Commissioner of Internal Revenue, v. Houston</t>
  </si>
  <si>
    <t>283 US 223</t>
  </si>
  <si>
    <t>p224 3 paragraphs counted; p227 2 paragraphs counted; p228 block quote not counted</t>
  </si>
  <si>
    <t>Klein, Former Administratrix, et al. v. United States</t>
  </si>
  <si>
    <t>283 US 231</t>
  </si>
  <si>
    <t>p232-233 4 paragraphs counted</t>
  </si>
  <si>
    <t>Standard Oil Company (Indiana) v. United States et al</t>
  </si>
  <si>
    <t>283 US 235</t>
  </si>
  <si>
    <t>p237 2 paragraphs counted</t>
  </si>
  <si>
    <t>New York Life Insurance Company v. Bowers, Executo</t>
  </si>
  <si>
    <t>283 US 242</t>
  </si>
  <si>
    <t>Bonwitt Teller &amp; (and) Company v. United States</t>
  </si>
  <si>
    <t>283 US 258</t>
  </si>
  <si>
    <t>p260 2 paragraphs counted</t>
  </si>
  <si>
    <t>Pagel, Administrator, v. MacLean, Administrator</t>
  </si>
  <si>
    <t>283 US 266</t>
  </si>
  <si>
    <t>p267 block quote not counted</t>
  </si>
  <si>
    <t xml:space="preserve"> United States v. Felt &amp; (and) Tarrant Manufacturing Company</t>
  </si>
  <si>
    <t>283 US 269</t>
  </si>
  <si>
    <t>Maynard, Administrator, v. Elliott, Trustee in Bankruptcy</t>
  </si>
  <si>
    <t>283 US 273</t>
  </si>
  <si>
    <t>p274-275 6 paragraphs counted</t>
  </si>
  <si>
    <t>Susquehanna Power Company v. State Tax Commission of Maryland (No. 1)</t>
  </si>
  <si>
    <t>283 US 291</t>
  </si>
  <si>
    <t>Act of June 10, 1920; 14th A</t>
  </si>
  <si>
    <t>Federal Land; Constitution</t>
  </si>
  <si>
    <t>Burnet, Commissioner of Internal Revenue, v. Thompson Oil &amp; (and) Gas Company</t>
  </si>
  <si>
    <t>283 US 301</t>
  </si>
  <si>
    <t>Atchison, Topeka &amp; (and) Santa Fe Railway Co. v. Railroad Commission of California et al.</t>
  </si>
  <si>
    <t>283 US 380</t>
  </si>
  <si>
    <t>p387 1 paragraph counted; 396 block quote not counted</t>
  </si>
  <si>
    <t>Frank L. Young Co. v. McNeal-Edwards Co.</t>
  </si>
  <si>
    <t>283 US 398</t>
  </si>
  <si>
    <t>Atlantic Coast Line Railroad Co. v. Powe, Administrator</t>
  </si>
  <si>
    <t>283 US 401</t>
  </si>
  <si>
    <t>United States ex rel. McLennan v. Wilbur, Secretary of the Interior</t>
  </si>
  <si>
    <t>283 US 414</t>
  </si>
  <si>
    <t>Act of Feb. 25, 1920</t>
  </si>
  <si>
    <t xml:space="preserve">Carbice Corporation of America v. American Patents Development Co. et al. </t>
  </si>
  <si>
    <t>283 US 420</t>
  </si>
  <si>
    <t>Arizona v. California et al.</t>
  </si>
  <si>
    <t>283 US 423</t>
  </si>
  <si>
    <t>4 (2 H.R. Ex. Doc. (one of the documents cited pts I-II and maps, which I counted as one source) (1 H.R. Mis. Doc.) (1 Information Presented to the House Committee on Irrigation and Reclamation in connection with H. R. 2903, 68th Cong., 1st Sess., 1924, pp. 135-43)</t>
  </si>
  <si>
    <t>Nash-Breyer Motor Co., Formerly Troy Motor Sales Co., v. Burnet, Commissioner of Internal Revenue</t>
  </si>
  <si>
    <t>283 US 483</t>
  </si>
  <si>
    <t>McCaughn, Collector of Internal Revenue, v. Hershey Chocolate Co</t>
  </si>
  <si>
    <t>283 US 488</t>
  </si>
  <si>
    <t>Merchants Warehouse Co. v. United States et al.</t>
  </si>
  <si>
    <t>283 US 501</t>
  </si>
  <si>
    <t xml:space="preserve"> Minneapolis, St. Paul &amp; (and) Sault Ste. Maries Ry. Co. v. Moquin</t>
  </si>
  <si>
    <t>283 US 520</t>
  </si>
  <si>
    <t xml:space="preserve">Indian Motocycle Co. v. United States </t>
  </si>
  <si>
    <t>283 US 570</t>
  </si>
  <si>
    <t xml:space="preserve"> Maas &amp; (and) Waldsteing Co. v. United States</t>
  </si>
  <si>
    <t>283 US 583</t>
  </si>
  <si>
    <t>p584 3 paragraphs counted; p585 3 paragraphs counted; p585 block quote not counted</t>
  </si>
  <si>
    <t xml:space="preserve"> Phillips et al., Executors, v. Commissioner of Internal Revenue</t>
  </si>
  <si>
    <t>283 US 589</t>
  </si>
  <si>
    <t xml:space="preserve">United States v. Macintosh </t>
  </si>
  <si>
    <t>283 US 605</t>
  </si>
  <si>
    <t>p614 1 paragraph counted; p617 3 paragraphs counted; p618 1 paragraph counted; p620 1 paragraph counted; p621 2 paragraphs counted; p624, 626 block quotes not counted</t>
  </si>
  <si>
    <t>5* Annals of Congress (Gales), 1st Congress, vol. I, pp. 434, 436, 729, 731; vol. II, pp. 1818-1827 (cited in reference to the emphasis in debates in Congress on giving immunity to those "having conscientious scruples against bearing arms" from the very beginning of the U.S. government)</t>
  </si>
  <si>
    <t>Fetters, U.S. Marshal, v. United States ex rel. Cunningham</t>
  </si>
  <si>
    <t>18 USC 1341</t>
  </si>
  <si>
    <t>p639 1 paragraph counted; p642 block quote not counted</t>
  </si>
  <si>
    <t>Federal Trade Commission v. Raladam Co</t>
  </si>
  <si>
    <t>283 US 643</t>
  </si>
  <si>
    <t>1 (not cited; p648 discusses language of bill and how it evolved)</t>
  </si>
  <si>
    <t>1 (not cited; p649-650 discusses content of debate, that "the necessity of curbing those whose unfair methods threatened to drive their competitors out of business was constantly emphasized.")</t>
  </si>
  <si>
    <t>p651-652 block quotes not counted</t>
  </si>
  <si>
    <t>Lewis-Simas-Jones Co. v. Southern Pacific Co</t>
  </si>
  <si>
    <t>283 US 654</t>
  </si>
  <si>
    <t>DeForest Radio Co. v. General Electric Co</t>
  </si>
  <si>
    <t>283 US 664</t>
  </si>
  <si>
    <t>p677, 681 block quotes not counted</t>
  </si>
  <si>
    <t>Great Northern Railway Co. v. Delmar Co</t>
  </si>
  <si>
    <t>283 US 686</t>
  </si>
  <si>
    <t>p690 3 paragraphs counted</t>
  </si>
  <si>
    <t>283 US 691</t>
  </si>
  <si>
    <t>Revenue Act of 1918; Act of June 28, 1906</t>
  </si>
  <si>
    <t>Income Tax; Native American</t>
  </si>
  <si>
    <t>United States v. Equitable Trust Company of New York et al</t>
  </si>
  <si>
    <t>283 US 738</t>
  </si>
  <si>
    <t>Act of March 1, 1901</t>
  </si>
  <si>
    <t>283 US 747</t>
  </si>
  <si>
    <t>Act of May 27, 1908</t>
  </si>
  <si>
    <t>Hilary Halbert, Jr., et al. v. United States</t>
  </si>
  <si>
    <t>283 US 753</t>
  </si>
  <si>
    <t>Act of March 4. 1911</t>
  </si>
  <si>
    <t>p757 1 paragraph counted; p761 2 paragraphs counted; p762 block quote not counted</t>
  </si>
  <si>
    <t>Georgia Public Service Commission et al. v. United States et al.</t>
  </si>
  <si>
    <t>283 US 765</t>
  </si>
  <si>
    <t>Alabama et al. v. United States et al.</t>
  </si>
  <si>
    <t>283 US 776</t>
  </si>
  <si>
    <t>United States v. Kirby Lumber Co</t>
  </si>
  <si>
    <t>284 US 1</t>
  </si>
  <si>
    <t>Moore, Trustee in Bankruptcy for the Estate of Sassard &amp; (and) Kimball, Inc., Bankrupt, v. Bay</t>
  </si>
  <si>
    <t>284 US 4</t>
  </si>
  <si>
    <t>Chesapeake &amp; (and) Ohio Railway Co. v. Kuhn</t>
  </si>
  <si>
    <t>284 US 44</t>
  </si>
  <si>
    <t>Western Pacific California Railroad Co. v. Southern Pacific Co</t>
  </si>
  <si>
    <t>284 US 47</t>
  </si>
  <si>
    <t>Permutit Co. v. Graver Corporation</t>
  </si>
  <si>
    <t>284 US 52</t>
  </si>
  <si>
    <t>De Laval Steam Turbine Co. v. United States</t>
  </si>
  <si>
    <t>284 US 61</t>
  </si>
  <si>
    <t>Chicago &amp; (and) North Western Railway Co. v. Bolle</t>
  </si>
  <si>
    <t>284 US 74</t>
  </si>
  <si>
    <t>Chicago, Rock Island &amp; (and) Pacific Railway Co. et al. v. United States et al.</t>
  </si>
  <si>
    <t>284 US 80</t>
  </si>
  <si>
    <t>Interstate Commerce Act; 5thA</t>
  </si>
  <si>
    <t>p88-89 2 paragraphs counted</t>
  </si>
  <si>
    <t>285 US 80</t>
  </si>
  <si>
    <t>Louisiana Public Service Commission et al. v. Texas &amp; (and) New Orleans Railroad Co. et al.</t>
  </si>
  <si>
    <t>284 US 125</t>
  </si>
  <si>
    <t>Interstate Commerce Act; Art. 1</t>
  </si>
  <si>
    <t>p132 4 paragraphs counted</t>
  </si>
  <si>
    <t xml:space="preserve">Handy &amp; (and) Harman v. Burnet, Commissioner of Internal Revenue </t>
  </si>
  <si>
    <t>284 US 136</t>
  </si>
  <si>
    <t>p138 2 paragraphs counted</t>
  </si>
  <si>
    <t>284 US 141</t>
  </si>
  <si>
    <t>Phillips, Collector of Internal Revenue, v. Dime Trust &amp; (and) Safe Deposit Co., Executor</t>
  </si>
  <si>
    <t>284 US 160</t>
  </si>
  <si>
    <t>United States v. Ryan</t>
  </si>
  <si>
    <t>284 US 167</t>
  </si>
  <si>
    <t>United States et al. v. Baltimore &amp; (and) Ohio Railroad Co. et al</t>
  </si>
  <si>
    <t>284 US 195</t>
  </si>
  <si>
    <t>p200 1 paragraph counted; p201 1 paragraph counted</t>
  </si>
  <si>
    <t>Wilbur, Secretary of the Interior, v. U.S. ex rel. Vindicator Consolidated Gold Mining Co</t>
  </si>
  <si>
    <t>284 US 231</t>
  </si>
  <si>
    <t>Atchison, Topeka &amp; (and) Santa Fe Railway Co. et al. v. United States et al.</t>
  </si>
  <si>
    <t>284 US 248</t>
  </si>
  <si>
    <t>Marine Transit Corp. et al. v. Dreyfus et al.</t>
  </si>
  <si>
    <t>284 US 263</t>
  </si>
  <si>
    <t>United States ex rel. Polymeris et al. v. Trudell, Immigration Inspector</t>
  </si>
  <si>
    <t>284 US 279</t>
  </si>
  <si>
    <t xml:space="preserve"> Lewis et al., Trustees, v. Reynolds, Collector of Internal Revenue</t>
  </si>
  <si>
    <t>284 US 281</t>
  </si>
  <si>
    <t>Denver &amp; (and) Rio Grande Western Railroad Co. et al. v. Terte, Judge</t>
  </si>
  <si>
    <t>284 US 284</t>
  </si>
  <si>
    <t>Atlantic Coast Line Railroad Co. et al. v. United States et al.</t>
  </si>
  <si>
    <t>284 US 288</t>
  </si>
  <si>
    <t xml:space="preserve">Chicago &amp; (and) Eastern Illinois Railroad Co. v. Industrial Commission of Illinois et al. </t>
  </si>
  <si>
    <t>284 US 296</t>
  </si>
  <si>
    <t>284 US 299</t>
  </si>
  <si>
    <t>Anti-Narcotic Act</t>
  </si>
  <si>
    <t>American Hide &amp; (and) Leather Co. v. United States</t>
  </si>
  <si>
    <t>284 US 343</t>
  </si>
  <si>
    <t>284 US 352</t>
  </si>
  <si>
    <t>1 Congressional Globe</t>
  </si>
  <si>
    <t>Transit Commission et al. v. United States et al</t>
  </si>
  <si>
    <t>284 US 360</t>
  </si>
  <si>
    <t>Arizona Grocery Co. v. Atchison, Topeka &amp; (and) Santa Fe Railway Co. et al</t>
  </si>
  <si>
    <t>284 US 370</t>
  </si>
  <si>
    <t>284 US 390</t>
  </si>
  <si>
    <t>Baltimore &amp; (and) Phila. Steamboat Co. et al. v. Norton, Deputy Commissioner, et al.</t>
  </si>
  <si>
    <t>284 US 408</t>
  </si>
  <si>
    <t>Longshoremen and Workers' Compensation Act</t>
  </si>
  <si>
    <t>New York, New Haven &amp; (and) Hartford Railroad Co. v. Bezue</t>
  </si>
  <si>
    <t>284 US 415</t>
  </si>
  <si>
    <t>Blackmer v. United States</t>
  </si>
  <si>
    <t>284 US 421</t>
  </si>
  <si>
    <t>28 USC 1783; 5th A</t>
  </si>
  <si>
    <t>Henkel, Administratrix, v. Chicago, St. Paul, Minneapolis &amp; (and) Omaha Ry. Co</t>
  </si>
  <si>
    <t>284 US 444</t>
  </si>
  <si>
    <t>Leman, Administrator, et al. v. Krentlerarnold Hinge Last Co</t>
  </si>
  <si>
    <t>284 US 448</t>
  </si>
  <si>
    <t>28 USC 723</t>
  </si>
  <si>
    <t>Atchison, Topeka &amp; (and) Santa Fe Ry. Co. v. Saxon, Ancillary Administrator</t>
  </si>
  <si>
    <t>284 US 458</t>
  </si>
  <si>
    <t>284 US 460</t>
  </si>
  <si>
    <t>Central Pacific Railway Co. et al. v. Alameda County et al</t>
  </si>
  <si>
    <t>284 US 463</t>
  </si>
  <si>
    <t>43 USC 661</t>
  </si>
  <si>
    <t>United States Navigation Co., Inc., v. Cunard Steamship Co., Ltd., et al.</t>
  </si>
  <si>
    <t>284 US 474</t>
  </si>
  <si>
    <t>Singleton et al. v. Cheek et al</t>
  </si>
  <si>
    <t>284 US 493</t>
  </si>
  <si>
    <t>Miller, Collector of Internal Revenue, v. Standard Nut Margarine Company of Florida</t>
  </si>
  <si>
    <t>284 US 498</t>
  </si>
  <si>
    <t>Oleomargerine Act of 1886</t>
  </si>
  <si>
    <t>284 US 511</t>
  </si>
  <si>
    <t>Matthews et al. v. Rodgers et al.</t>
  </si>
  <si>
    <t>284 US 521</t>
  </si>
  <si>
    <t>28 USC 41</t>
  </si>
  <si>
    <t>Realty Acceptance Corp. v. Montgomery</t>
  </si>
  <si>
    <t>284 US 547</t>
  </si>
  <si>
    <t>28 USC 876</t>
  </si>
  <si>
    <t>284 US 552</t>
  </si>
  <si>
    <t>Burnet, Commissioner of Internal Revenue, v. Chicago Portrait Co</t>
  </si>
  <si>
    <t>285 US 1</t>
  </si>
  <si>
    <t>Crowell, Deputy Commissioner, v. Benson</t>
  </si>
  <si>
    <t>285 US 22</t>
  </si>
  <si>
    <t>Longshoremen and Workers' Compensation Act; 5th A</t>
  </si>
  <si>
    <t>Hurley, Secretary of War, v. Kincaid</t>
  </si>
  <si>
    <t>285 US 95</t>
  </si>
  <si>
    <t>Tucker Act; 5th A</t>
  </si>
  <si>
    <t>Government Contract; Constitution</t>
  </si>
  <si>
    <t>Burnet, Commissioner of Internal Revenue, v. Leininger</t>
  </si>
  <si>
    <t>285 US 136</t>
  </si>
  <si>
    <t>Revenue Act of 1918 and 1921</t>
  </si>
  <si>
    <t>Atlantic Coast Line Railroad Co. v. Temple, Administratrix</t>
  </si>
  <si>
    <t>285 US 143</t>
  </si>
  <si>
    <t>Daniel, Trustee in Bankruptcy, v. Guraranty Trust Co. of New York</t>
  </si>
  <si>
    <t>285 US 154</t>
  </si>
  <si>
    <t>Leach, Executor, v. Nichols, Formerly Collector of Internal Revenue</t>
  </si>
  <si>
    <t>285 US 165</t>
  </si>
  <si>
    <t>Bowers, Executor, v. Lawyers Mortgage Co</t>
  </si>
  <si>
    <t>285 US 182</t>
  </si>
  <si>
    <t>285 US 191</t>
  </si>
  <si>
    <t>Revenue Act of 1921 and 1924</t>
  </si>
  <si>
    <t>D. Ginsberg &amp; (and) Sons, Inc. v. Popkin</t>
  </si>
  <si>
    <t>285 US 204</t>
  </si>
  <si>
    <t xml:space="preserve">Shearer v. Burnet, Commissioner of Internal Revenue </t>
  </si>
  <si>
    <t>285 US 228</t>
  </si>
  <si>
    <t>American Trading Co. v. H. E. Heacock Co</t>
  </si>
  <si>
    <t>285 US 247</t>
  </si>
  <si>
    <t>Trade-Mark Act</t>
  </si>
  <si>
    <t>Heiner, Collector of Internal Revenue, v. Donnan et al.</t>
  </si>
  <si>
    <t>285 US 312</t>
  </si>
  <si>
    <t>Smiley v. Holm, Secretary of State</t>
  </si>
  <si>
    <t>285 US 355</t>
  </si>
  <si>
    <t>2 USC 2; Art. I</t>
  </si>
  <si>
    <t>Elections; Constitution</t>
  </si>
  <si>
    <t xml:space="preserve"> Koenig et al. v. Flynn, Secretary of State</t>
  </si>
  <si>
    <t>285 US 375</t>
  </si>
  <si>
    <t>Carroll v. Becker, Secretary of State</t>
  </si>
  <si>
    <t>285 US 380</t>
  </si>
  <si>
    <t>Claiborne-Annapolis Ferry Co. v. United States et al.</t>
  </si>
  <si>
    <t>285 US 382</t>
  </si>
  <si>
    <t xml:space="preserve">United States v. Limehouse </t>
  </si>
  <si>
    <t>285 US 424</t>
  </si>
  <si>
    <t>18 USC 1461</t>
  </si>
  <si>
    <t>Hagner et al. v. United State</t>
  </si>
  <si>
    <t>285 US 427</t>
  </si>
  <si>
    <t>United States v. Lefkowitz et al</t>
  </si>
  <si>
    <t>285 US 452</t>
  </si>
  <si>
    <t>285 US 515</t>
  </si>
  <si>
    <t>National Prohibition Act; Tariff Act</t>
  </si>
  <si>
    <t xml:space="preserve"> United States v. Scharton</t>
  </si>
  <si>
    <t>285 US 518</t>
  </si>
  <si>
    <t>286 US 1</t>
  </si>
  <si>
    <t>18 USC 53; 4th A</t>
  </si>
  <si>
    <t>General Motors Acceptance Corp. v. United States</t>
  </si>
  <si>
    <t>286 US 49</t>
  </si>
  <si>
    <t>United States v. Commercial Credit Co., Inc.</t>
  </si>
  <si>
    <t>286 US 63</t>
  </si>
  <si>
    <t>United States v. the Ruth Mildred</t>
  </si>
  <si>
    <t>286 US 67</t>
  </si>
  <si>
    <t>General Import &amp; (and) Export Co., Inc. v. United States</t>
  </si>
  <si>
    <t>286 US 70</t>
  </si>
  <si>
    <t>United States v. Swift &amp; (and) Co. et al</t>
  </si>
  <si>
    <t>286 US 106</t>
  </si>
  <si>
    <t>McCormick &amp; (and) Co., Inc. et al. v. Brown, State Commissioner of Prohibition of West Virginia, et al.</t>
  </si>
  <si>
    <t>286 US 131</t>
  </si>
  <si>
    <t>National Prohibition Act; 18th A</t>
  </si>
  <si>
    <t>MacLaughlin, Collector of Internal Revenue, v. Alliance Insurance Co</t>
  </si>
  <si>
    <t>286 US 244</t>
  </si>
  <si>
    <t>MacDonald, Trustee in Bankruptcy of Craig, Reed &amp; (and) Emerson, Inc. v. Plymouth County Trust Co.</t>
  </si>
  <si>
    <t>286 US 263</t>
  </si>
  <si>
    <t>Page, Trustee, v. Arkansas Natural Gas Corp</t>
  </si>
  <si>
    <t>286 US 269</t>
  </si>
  <si>
    <t>Baltimore &amp; (and) Ohio R. Co. v. Berry</t>
  </si>
  <si>
    <t>286 US 272</t>
  </si>
  <si>
    <t>Texas &amp; (and) Pacific Ry. Co. v. United States</t>
  </si>
  <si>
    <t>286 US 285</t>
  </si>
  <si>
    <t>Continental Tie &amp; (and) Lumber Co. v. United States</t>
  </si>
  <si>
    <t>286 US 290</t>
  </si>
  <si>
    <t>Piedmont &amp; (and) Northern Railway Co. v. Interstate Commerce Commission et al.</t>
  </si>
  <si>
    <t>286 US 299</t>
  </si>
  <si>
    <t>Southern Railway Co. et al. v. Youngblood, Administratrix</t>
  </si>
  <si>
    <t>286 US 313</t>
  </si>
  <si>
    <t>Woolford Realty Co., Inc. v. Rose, Collector of Internal Revenue</t>
  </si>
  <si>
    <t>286 US 319</t>
  </si>
  <si>
    <t>St. Louis Southwestern Railway Co. v. Simpson, Administratrix</t>
  </si>
  <si>
    <t>286 US 346</t>
  </si>
  <si>
    <t>Adams et al. v. Mills, Director General, et al.</t>
  </si>
  <si>
    <t>286 US 397</t>
  </si>
  <si>
    <t>286 US 417</t>
  </si>
  <si>
    <t>United States v. Kombst et al.</t>
  </si>
  <si>
    <t>286 US 424</t>
  </si>
  <si>
    <t>Atlantic Cleaners &amp; (and) Dyers, Inc., et al. v. United States</t>
  </si>
  <si>
    <t>286 US 427</t>
  </si>
  <si>
    <t>Hardeman v. Witbeck</t>
  </si>
  <si>
    <t>286 US 444</t>
  </si>
  <si>
    <t>Leasing Act</t>
  </si>
  <si>
    <t>Minneapolis, St. Paul &amp; (and) Sault Ste. Marie Railroad Co. v. Borum</t>
  </si>
  <si>
    <t>286 US 447</t>
  </si>
  <si>
    <t>Colorado v. Symes, Judge of the District Court of the United States for the District of Colorado, et al.</t>
  </si>
  <si>
    <t>286 US 510</t>
  </si>
  <si>
    <t>Wood, Secretary of State of Mississippi, et al. v. Broom</t>
  </si>
  <si>
    <t>287 US 1</t>
  </si>
  <si>
    <t>New York Central Securities Corporation v. United States et al</t>
  </si>
  <si>
    <t>287 US 12</t>
  </si>
  <si>
    <t xml:space="preserve">United States v. Shreveport Grain &amp; (and) Elevator Co. </t>
  </si>
  <si>
    <t>287 US 77</t>
  </si>
  <si>
    <t>Food and Drugs Act; 5th A</t>
  </si>
  <si>
    <t>Food; Constitution</t>
  </si>
  <si>
    <t>Schoenthal et al. v. Irving Trust Co., Trustee in Bankruptcy</t>
  </si>
  <si>
    <t>287 US 92</t>
  </si>
  <si>
    <t xml:space="preserve"> Burnet, Commissioner of Internal Revenue, v. Harmel</t>
  </si>
  <si>
    <t>287 US 103</t>
  </si>
  <si>
    <t>Gebardi et al. v. United States</t>
  </si>
  <si>
    <t>287 US 112</t>
  </si>
  <si>
    <t>Concurring in the result</t>
  </si>
  <si>
    <t>287 US 124</t>
  </si>
  <si>
    <t>287 US 129</t>
  </si>
  <si>
    <t xml:space="preserve"> Norfolk &amp; (and) Western Railway Co. v. United States et al.</t>
  </si>
  <si>
    <t>287 US 134</t>
  </si>
  <si>
    <t xml:space="preserve">United States v. Great Northern Railway Co. </t>
  </si>
  <si>
    <t>287 US 144</t>
  </si>
  <si>
    <t>Interstate Commerce Commission v. New York, New Haven &amp; (and) Hartford Railroad Co. et al.</t>
  </si>
  <si>
    <t>287 US 178</t>
  </si>
  <si>
    <t>Sgro v. United States</t>
  </si>
  <si>
    <t>287 US 206</t>
  </si>
  <si>
    <t>National Prohibition Act; Espionage Act</t>
  </si>
  <si>
    <t>Burns v. United States</t>
  </si>
  <si>
    <t>287 US 216</t>
  </si>
  <si>
    <t xml:space="preserve"> Gwinn v. Commissioner of Internal Revenue</t>
  </si>
  <si>
    <t>287 US 224</t>
  </si>
  <si>
    <t>Alton Railroad Co. v. United States et al</t>
  </si>
  <si>
    <t>287 US 229</t>
  </si>
  <si>
    <t>Bainbridge v. Merchants &amp; (and) Miners Transportation Co.</t>
  </si>
  <si>
    <t>287 US 278</t>
  </si>
  <si>
    <t>287 US 299</t>
  </si>
  <si>
    <t xml:space="preserve">Bankers Pocahontas Coal Co. v. Burnet, Commissioner of Internal Revenue </t>
  </si>
  <si>
    <t>287 US 308</t>
  </si>
  <si>
    <t>Revenue Act of 1928; 16th A</t>
  </si>
  <si>
    <t>Reichelderfer et al v. Quinn et al.</t>
  </si>
  <si>
    <t>287 US 315</t>
  </si>
  <si>
    <t>40 USC 83; 5th A</t>
  </si>
  <si>
    <t>17*</t>
  </si>
  <si>
    <t>Eltor Collector of Customs, v. North German Lloyd</t>
  </si>
  <si>
    <t>287 US 324</t>
  </si>
  <si>
    <t>Quota Act of 1921</t>
  </si>
  <si>
    <t>Lloyd Sabaudo Societa Anonima Per Azioni v. Elting, Collector of Customs</t>
  </si>
  <si>
    <t>287 US 329</t>
  </si>
  <si>
    <t>287 US 341</t>
  </si>
  <si>
    <t xml:space="preserve">Cortes, Administrator, v. Baltimore Insular Line, Inc. </t>
  </si>
  <si>
    <t>287 US 367</t>
  </si>
  <si>
    <t>Dalton et al. v. Bowers, Executor</t>
  </si>
  <si>
    <t>287 US 404</t>
  </si>
  <si>
    <t>Burnet, Commissioner of Internal Revenue, v. Clark</t>
  </si>
  <si>
    <t>287 US 410</t>
  </si>
  <si>
    <t>Earle &amp; (and) Stoddart, Inc., et al. v. Ellerman's Wilson Line, Ltd</t>
  </si>
  <si>
    <t>287 US 420</t>
  </si>
  <si>
    <t>46 USC 182</t>
  </si>
  <si>
    <t>1 Cong. Globe</t>
  </si>
  <si>
    <t xml:space="preserve"> General Electric Co. et al. v. Marvel Rare Metals Co. et al</t>
  </si>
  <si>
    <t>287 US 430</t>
  </si>
  <si>
    <t>287 US 435</t>
  </si>
  <si>
    <t>Pinellas Ice &amp; (and) Cold Storage Co. v. Commissioner of Internal Revenue</t>
  </si>
  <si>
    <t>287 US 462</t>
  </si>
  <si>
    <t xml:space="preserve">United States v. Arzner </t>
  </si>
  <si>
    <t>287 US 470</t>
  </si>
  <si>
    <t>American Surety Company of New York v. Marotta</t>
  </si>
  <si>
    <t>287 US 513</t>
  </si>
  <si>
    <t xml:space="preserve">Pobreslo v. Joseph M. Boyd Co. et al. </t>
  </si>
  <si>
    <t>287 US 518</t>
  </si>
  <si>
    <t>Johnson et al. v. Star</t>
  </si>
  <si>
    <t>287 US 527</t>
  </si>
  <si>
    <t>Aetna Life Insurance Co. et al. v. Moses</t>
  </si>
  <si>
    <t>287 US 530</t>
  </si>
  <si>
    <t>Burnet, Commissioner of Internal Revenue, v. Aluminum Goods Manufacturing Co</t>
  </si>
  <si>
    <t>287 US 544</t>
  </si>
  <si>
    <t>Revenue Act of 1917 and 1921</t>
  </si>
  <si>
    <t>Palmer v. Bender, Administratrix</t>
  </si>
  <si>
    <t>287 US 551</t>
  </si>
  <si>
    <t>United States v. Chicago North Shore &amp; (and) Milwaukee Railroad Co.</t>
  </si>
  <si>
    <t>288 US 1</t>
  </si>
  <si>
    <t>Interstate Commerce Commission et al. v. Oregon-Washington Railroad &amp; (and) Navigation Co. et al.</t>
  </si>
  <si>
    <t>288 US 14</t>
  </si>
  <si>
    <t xml:space="preserve">United States v. Memphis Cotton Oil Co. </t>
  </si>
  <si>
    <t>288 US 62</t>
  </si>
  <si>
    <t>Revenue Act of 1921 and 1926</t>
  </si>
  <si>
    <t>United States v. Henry Prentiss &amp; (and) Co., Inc.</t>
  </si>
  <si>
    <t>288 US 73</t>
  </si>
  <si>
    <t xml:space="preserve">United States v. Factors &amp; (and) Finance Co. </t>
  </si>
  <si>
    <t>288 US 89</t>
  </si>
  <si>
    <t>Wilbur, Secretary of the Interior, v. United States ex rel. Chestatee Pries &amp; (and) Chemical Corp.</t>
  </si>
  <si>
    <t>288 US 97</t>
  </si>
  <si>
    <t>Cook v. United States</t>
  </si>
  <si>
    <t>288 US 102</t>
  </si>
  <si>
    <t>Tarriff Act</t>
  </si>
  <si>
    <t>288 US 152</t>
  </si>
  <si>
    <t xml:space="preserve"> Burnet, Commissioner of Internal Revenue, v. Huff et al.</t>
  </si>
  <si>
    <t>288 US 156</t>
  </si>
  <si>
    <t>288 US 162</t>
  </si>
  <si>
    <t xml:space="preserve">Broad River Power Co. v. Query et al. </t>
  </si>
  <si>
    <t>288 US 178</t>
  </si>
  <si>
    <t>Dickson et al. v. Uhlmann Grain Co.</t>
  </si>
  <si>
    <t>288 US 188</t>
  </si>
  <si>
    <t>Federal Trade Commission v. Royal Milling Co. et al.</t>
  </si>
  <si>
    <t>288 US 212</t>
  </si>
  <si>
    <t xml:space="preserve">New York Central Railroad Co. v. the Talisman, Long Island R. Co., Claimant </t>
  </si>
  <si>
    <t>288 US 239</t>
  </si>
  <si>
    <t>Massachusetts Mutual Life Insurance Co. v. United States</t>
  </si>
  <si>
    <t>288 US 269</t>
  </si>
  <si>
    <t>Rocco, Executrix, v. Lehigh Valley Railroad Co.</t>
  </si>
  <si>
    <t>288 US 275</t>
  </si>
  <si>
    <t>Burnet, Commissioner of Internal Revenue, v. Guggenheim</t>
  </si>
  <si>
    <t>288 US 280</t>
  </si>
  <si>
    <t>288 US 294</t>
  </si>
  <si>
    <t>1 S Res</t>
  </si>
  <si>
    <t>Indian Territory Illuminating Oil Co. v. Board Of Equalization of Tulsa County</t>
  </si>
  <si>
    <t>288 US 325</t>
  </si>
  <si>
    <t>288 US 329</t>
  </si>
  <si>
    <t>Appalachian Coals, Inc., et al. v. United States</t>
  </si>
  <si>
    <t>288 US 344</t>
  </si>
  <si>
    <t>Burnet, Commissioner of Internal Revenue, v. Brooks et al., Executors</t>
  </si>
  <si>
    <t>288 US 378</t>
  </si>
  <si>
    <t>Burnet, Commissioner of Internal Revenue, v. S. &amp; (and) L. Building Corp.</t>
  </si>
  <si>
    <t>288 US 406</t>
  </si>
  <si>
    <t>McDonnell v. United States</t>
  </si>
  <si>
    <t>288 US 420</t>
  </si>
  <si>
    <t>288 US 426</t>
  </si>
  <si>
    <t>Spicer v. Smith, Special Deputy Banking Commissioner</t>
  </si>
  <si>
    <t>288 US 430</t>
  </si>
  <si>
    <t>Porter, Executrix, et al. v. Commissioner of Internal Revenue</t>
  </si>
  <si>
    <t>288 US 436</t>
  </si>
  <si>
    <t>Baltimore &amp; (and) Ohio Railroad Co. et al. v. Brady</t>
  </si>
  <si>
    <t>288 US 448</t>
  </si>
  <si>
    <t>288 US 459</t>
  </si>
  <si>
    <t>288 US 467</t>
  </si>
  <si>
    <t xml:space="preserve">Central Transfer Co. v. Terminal Railroad Association of St. Louis et al. </t>
  </si>
  <si>
    <t>288 US 469</t>
  </si>
  <si>
    <t>Puerto Rico v. Russell &amp; (and) Co. et al</t>
  </si>
  <si>
    <t>288 US 476</t>
  </si>
  <si>
    <t xml:space="preserve"> United States et al. v. Northern Pacific Railway Co. et al.</t>
  </si>
  <si>
    <t>288 US 490</t>
  </si>
  <si>
    <t>Heiner, Collector of Internal Revenue, v. Diamond Alkali Co.</t>
  </si>
  <si>
    <t>288 US 502</t>
  </si>
  <si>
    <t>Anderson, Collector of Internal Revenue, v. Wilson et al., Executors</t>
  </si>
  <si>
    <t>289 US 20</t>
  </si>
  <si>
    <t xml:space="preserve"> Bemis Bro. Bag Co. v. United States</t>
  </si>
  <si>
    <t>289 US 28</t>
  </si>
  <si>
    <t>Board of Trustees of the University of Illinois v. United States</t>
  </si>
  <si>
    <t>289 US 48</t>
  </si>
  <si>
    <t>Tarriff Act; Article I</t>
  </si>
  <si>
    <t>Customs; Constitution</t>
  </si>
  <si>
    <t xml:space="preserve">St. Louis Southwestern Railway Co. v. Missouri Pacific Railroad Co. </t>
  </si>
  <si>
    <t>289 US 76</t>
  </si>
  <si>
    <t xml:space="preserve">Rossi et al. v. United States </t>
  </si>
  <si>
    <t>289 US 89</t>
  </si>
  <si>
    <t>26 USC 284</t>
  </si>
  <si>
    <t>Levering &amp; (and) Garrigues Co. et al. v. Morrin et al.</t>
  </si>
  <si>
    <t>289 US 103</t>
  </si>
  <si>
    <t>15 USC 1-7</t>
  </si>
  <si>
    <t>Lang v. Commissioner of Internal Revenue</t>
  </si>
  <si>
    <t>289 US 109</t>
  </si>
  <si>
    <t>Moffat Tunnel League et al. v. United States et al.</t>
  </si>
  <si>
    <t>289 US 113</t>
  </si>
  <si>
    <t>Transit Commission et al. v. United States et al.</t>
  </si>
  <si>
    <t>289 US 121</t>
  </si>
  <si>
    <t>United States v. Flores</t>
  </si>
  <si>
    <t>289 US 137</t>
  </si>
  <si>
    <t>18 USC 452</t>
  </si>
  <si>
    <t>1 Gall &amp; Seaton's Register of Debates in Congress; 1 Special Joint Committee on the Revision of the Laws</t>
  </si>
  <si>
    <t xml:space="preserve"> United States v. Burroughs and James Cannon, Jr.</t>
  </si>
  <si>
    <t>289 US 159</t>
  </si>
  <si>
    <t xml:space="preserve"> Reinecke, Formerly Collector of Internal Revenue, v. Smith et al., Executors</t>
  </si>
  <si>
    <t>289 US 172</t>
  </si>
  <si>
    <t xml:space="preserve"> United States v. Darby</t>
  </si>
  <si>
    <t>289 US 224</t>
  </si>
  <si>
    <t>Buffum, Trustee in Bankruptcy, v. Peter Barceloux Co.</t>
  </si>
  <si>
    <t>289 US 227</t>
  </si>
  <si>
    <t xml:space="preserve">American Car &amp; (and) Foundry Co. v. Brassert </t>
  </si>
  <si>
    <t>289 US 261</t>
  </si>
  <si>
    <t>Federal Radio Commission v. Nelson Brothers Bond &amp; (and) Mortgage Co. (Station WIBO)</t>
  </si>
  <si>
    <t>289 US 266</t>
  </si>
  <si>
    <t>Mintz et al. v. Baldwin, Commissioner of Agriculture and Markets of New York</t>
  </si>
  <si>
    <t>289 US 346</t>
  </si>
  <si>
    <t>21 USC 111; Commerce Clause</t>
  </si>
  <si>
    <t>United States ex rel. Greathouse et al. v. Dern, Secretary of War, et al.</t>
  </si>
  <si>
    <t>289 US 352</t>
  </si>
  <si>
    <t>33 USC 403</t>
  </si>
  <si>
    <t>289 US 367</t>
  </si>
  <si>
    <t>George Moore Ice Cream Co., Inc. v. Rose, Collector of Internal Revenue</t>
  </si>
  <si>
    <t>289 US 373</t>
  </si>
  <si>
    <t>Internal Revenue Code 1939</t>
  </si>
  <si>
    <t xml:space="preserve"> Wisconsin et al. v. Illinois et al. </t>
  </si>
  <si>
    <t>289 US 395</t>
  </si>
  <si>
    <t>Act of July 3, 1930</t>
  </si>
  <si>
    <t>South Carolina v. Bailey</t>
  </si>
  <si>
    <t>289 US 412</t>
  </si>
  <si>
    <t>18 USC 662</t>
  </si>
  <si>
    <t>Habeas; Constitution</t>
  </si>
  <si>
    <t xml:space="preserve">United States ex rel. Volpe v. Smith, Director of Immigration </t>
  </si>
  <si>
    <t>289 US 422</t>
  </si>
  <si>
    <t>Conrad, Rubin &amp; (and) Lesser v. Pender, Trustee in Bankruptcy</t>
  </si>
  <si>
    <t>289 US 472</t>
  </si>
  <si>
    <t>Leighton et al. v. United States</t>
  </si>
  <si>
    <t>289 US 506</t>
  </si>
  <si>
    <t>Ickes, Secretary of the Interior, v. United States ex rel. Chestatee Pyrites &amp; (and) Chemical Corp.</t>
  </si>
  <si>
    <t>289 US 510</t>
  </si>
  <si>
    <t>Texas &amp; (and) Pacific Railway Co. et al. v. United States et al.</t>
  </si>
  <si>
    <t>289 US 627</t>
  </si>
  <si>
    <t>Burnet, Commissioner of Internal Revenue, v. Wells</t>
  </si>
  <si>
    <t>289 US 670</t>
  </si>
  <si>
    <t>Revenue Act of 1924 and 1926; 5th A</t>
  </si>
  <si>
    <t>DuPont v. Commissioner of Internal Revenue</t>
  </si>
  <si>
    <t>289 US 685</t>
  </si>
  <si>
    <t xml:space="preserve"> Jacobs et al. v. United States</t>
  </si>
  <si>
    <t>290 US 13</t>
  </si>
  <si>
    <t>United States v. Reily</t>
  </si>
  <si>
    <t>290 US 33</t>
  </si>
  <si>
    <t>Act of June 21, 1906</t>
  </si>
  <si>
    <t xml:space="preserve">Griswold et al., Executors, v. Helvering, Commissioner of Internal Revenue </t>
  </si>
  <si>
    <t>290 US 56</t>
  </si>
  <si>
    <t>Fidelity &amp; (and) Deposit Co. of Maryland v. Arenz</t>
  </si>
  <si>
    <t>290 US 66</t>
  </si>
  <si>
    <t>United States et al. v. Louisiana et al.</t>
  </si>
  <si>
    <t>290 US 70</t>
  </si>
  <si>
    <t>Transportation Act; Urgent Deficiencies Act</t>
  </si>
  <si>
    <t>Cullen Fuel Co., Inc. v. W. E. Hedger, Inc.</t>
  </si>
  <si>
    <t>290 US 82</t>
  </si>
  <si>
    <t>46 USC 188</t>
  </si>
  <si>
    <t xml:space="preserve">Welch v. Helvering, Commissioner of Internal Revenue </t>
  </si>
  <si>
    <t>290 US 111</t>
  </si>
  <si>
    <t>Revenue Act of 1924-28</t>
  </si>
  <si>
    <t>Butte, Anaconda &amp; (and) Pacific Ry. Co. v. United States</t>
  </si>
  <si>
    <t>290 US 127</t>
  </si>
  <si>
    <t>Bullard et al. v. City of Cisco</t>
  </si>
  <si>
    <t>290 US 179</t>
  </si>
  <si>
    <t>28 USC 1331</t>
  </si>
  <si>
    <t>Missouri State Life Insurance Co. et al. v. Jones, Administrator</t>
  </si>
  <si>
    <t>290 US 199</t>
  </si>
  <si>
    <t xml:space="preserve"> Federal Land Bank of Columbia, South Carolina, v. Gaines</t>
  </si>
  <si>
    <t>290 US 247</t>
  </si>
  <si>
    <t>Alaska Steamship Co. v. United States</t>
  </si>
  <si>
    <t>290 US 256</t>
  </si>
  <si>
    <t xml:space="preserve">May et al. v. Hamburg-Amerikanische Packetfahrt Aktiengesellschaft </t>
  </si>
  <si>
    <t>290 US 333</t>
  </si>
  <si>
    <t>Harder Act</t>
  </si>
  <si>
    <t>Trotter, Guardian, v. Tennessee</t>
  </si>
  <si>
    <t>290 US 354</t>
  </si>
  <si>
    <t xml:space="preserve"> United States v. Chavez et al. </t>
  </si>
  <si>
    <t>290 US 357</t>
  </si>
  <si>
    <t>18 USC 217</t>
  </si>
  <si>
    <t xml:space="preserve">Helvering, Commissioner of Internal Revenue, v. Butterworth et al., Trustees </t>
  </si>
  <si>
    <t>290 US 365</t>
  </si>
  <si>
    <t>Revenue Act of 1924 and 1926</t>
  </si>
  <si>
    <t>290 US 389</t>
  </si>
  <si>
    <t>26 USC 1265; 5th A</t>
  </si>
  <si>
    <t>Congressional Deb.; House Journal [NOT count House Journal]</t>
  </si>
  <si>
    <t>S.Res; Congressional Globe (5) [NOT count the 1 S. Res.]</t>
  </si>
  <si>
    <t>Proclamation, August 17, 1846, at Ciudad de Los Angeles, by Commodore and Governor R. F. Stockton [NOT COUNT]</t>
  </si>
  <si>
    <t>Referencing LH given in another case [NOT COUNT]</t>
  </si>
  <si>
    <t>9 Compt.Gen. 291 [NOT COUNT]</t>
  </si>
  <si>
    <t>13 Op.Attys.Gen. 161 [NOT COUNT]</t>
  </si>
  <si>
    <t>Letter of Solicitor of Veterans Administration [NOT COUNT]</t>
  </si>
  <si>
    <t>1 - S. Res. [NOT COUNT]</t>
  </si>
  <si>
    <t>1 - "H.J.Res. 571, 76th Cong., 3d Sess. (1940)" [NOT COUNT]</t>
  </si>
  <si>
    <t>1 - SEC Report [NOT COUNT]</t>
  </si>
  <si>
    <t>1 - Case discussing how Senate Committee struck provisions from House bill [NOT COUNT]</t>
  </si>
  <si>
    <t>1 - ALR that talks about the intention of Congress in passing an amendment. [NOT COUNT]</t>
  </si>
  <si>
    <t>[seems the CG cites should be 6, but not because of consecutive pages; I've made no change]</t>
  </si>
  <si>
    <t>[seems Sdoc's should be 3, but not b/c of conesecutive pages; I've made no change]</t>
  </si>
  <si>
    <t>[reduced by 1 for consecutive pages]</t>
  </si>
  <si>
    <t>[hearing reduced from 2 to 1 b/c of consecutive pages]</t>
  </si>
  <si>
    <t>[house report reduced from 2 to 1 b/c of consecutive pages]</t>
  </si>
  <si>
    <t>[CR reduced from 3 to 2 b/c of consecutive pages]</t>
  </si>
  <si>
    <t>1 - Cites many cases as discussing Act's legislative history [NOT COUNT]</t>
  </si>
  <si>
    <t>8 [reduce to 4]: 4* - Congressional Globe; 1 - Cites opinion of the ct below for legislative history [NOT COUNT]; 3* - cites book, "Randall, Civil War and Reconstruction" [NOT COUNT]</t>
  </si>
  <si>
    <t>2 - 2 paragraphs clearly talks about the history of different versions of the Fair Labor Standards Act, and Securities Act of 1933, but don't actually cite the prior bills (see 445-446). The passages compare the two histories and note an absence of info in one's Conference Report. [NOT COUNT]</t>
  </si>
  <si>
    <t>1 - letter from attny general in n.1; also, at 244, says nothing in leg. hist. for a specific point [NOT COUNT]</t>
  </si>
  <si>
    <t>1 - At 251, "As the House and Senate Committees considering the Bill said, it 'does …." The ct does not provide a formal citation to either the House or Senate. [NOT COUNT]</t>
  </si>
  <si>
    <t>9*: 1- Cites a law review article for discussion of earlier proposals (see n. 9); 3* - cites a professor's statements in a law review article, comparing that statement to his statement in the hearings; 3*: from another cite to a law review article; 1 - another law review article' 1 - case discussing a colloquy. [NOT COUNT ANY OF THESE NINE]</t>
  </si>
  <si>
    <t>6 - cites various treaties and law review articles as discussing history of section 60(a). [NOT COUNT ANY OF THESE SIX]</t>
  </si>
  <si>
    <t>2 - Annual Report of the ICC [NOT COUNT THESE TWO]</t>
  </si>
  <si>
    <t>7* [reduced to 2]: 1 - Register of Debates, vol. 7, appendix CXIX. (this was cited for a House Committee Report for an 1831 statute); 5* - cites to a law review article and two books for proposition that Congressmen were aware of a certain aspect of copyright law at time of bill's passage [NOT COUNT THESE FIVE]; 1 - citation to joint House and Senate Hearings;</t>
  </si>
  <si>
    <t>1 - "See Resume , together with Citations Affecting Sections of Senate Bill 3164, submitted by Chief Justice Taft, printed for use of Senate Committee on the Judiciary" [WE'LL COUNT THIS, AS A COMMITTEE PRINT]</t>
  </si>
  <si>
    <t>1 - "Report of Attorney General Olney for 1893, xxv" [NOT COUNT]</t>
  </si>
  <si>
    <t>5: 2 - Brookings "Meriam" Report; 1 - Cohen, Handbook on Federal Indian Law; 2 - adminsitrative interpretation at the time of passage: 38 Op.A.G&gt; 577, 56 I.D. 48. [NOT COUNT ANY OF THESE FIVE]</t>
  </si>
  <si>
    <t>1 - Brookings "Meriam" Report [NOT COUNT]</t>
  </si>
  <si>
    <t>What to do w/ this: "The history of federal regulation of radio communication is summarized in Herring and Gross, Telecommunications (1936) 239-86; Administrative Procedure in Government Agencies, Monograph of the Attorney General's Committee on Administrative Procedure, Sen. Doc. No. 186, 76th Cong., 3d Sess., Part 3, dealing with the Federal Communications Commission, pp. 82-84; 1 Socolow, Law of Radio Broadcasting (1939) 38-61; Donovan, Origin and Development of Radio Law (1930)." (counted the sen. doc. cite) [YES, THAT IS CORRECT; LEAVE THIS COUNT AS IS]</t>
  </si>
  <si>
    <t>Legislative history w/ no citation: "This section is a verbatim reenactment of s 4(h) of the *234 Radio Act of 1927, and had its origin in a Senate amendment to the bill which became that Act. In its original form it provided that the Commission, from time to time, as public convenience, interest, or necessity required, should:
‘When stations are connected by wire for chain broadcasting, (the Commission should) determine the power each station shall use and the wave lengths to be used during the time stations are so connected and so operated, and make all other regulations necessary in the interest of equitable radio service to the listeners in the communities or areas affected by chain broadcasting.’" - Later cited hearings on the bill. Should I count as a cite to the bill as well? Right now, just counted as hearings. Also, only paragraphs counted are quote and later one. [LEAVE THIS COUNT AS IS, I.E., JUST COUNT THE HEARING]</t>
  </si>
  <si>
    <t>8 [reduce to 6]*: 6* - "See 4 Annals of Congress, pp. 1004-09, 1021-23, 1026-27, 1030-58, 1062, 1064-66." 2* - "See also Franklin, Legislative History of Naturalization in the United States (1906), Chapter IV. . . See Franklin, op. cit., Chapter VI. [NOT COUNT THESE LAST TWO]</t>
  </si>
  <si>
    <t>[reduce Sen hearings from 9 to 8 b/c of consecutive pages]</t>
  </si>
  <si>
    <t>1 - joint hearing of the House and Senate [REDUCED FROM 2 TO 1 B/C OF CONSECUTIVE PAGES]</t>
  </si>
  <si>
    <t>[reduced House hearing from 4 to 3 b/c of consecutive pages]</t>
  </si>
  <si>
    <t>[house report reduced from 6 to 5 b/c of consecutive pages]</t>
  </si>
  <si>
    <t>[reduced House report from 8 to 7 b/c of consecutive pages; reduced Senate hearing from 3 to 2 b/c of consecutive pages; reduced Cong. Rec. from 4 to 3 b/c of consecutive pages]</t>
  </si>
  <si>
    <t>[reduced H Hearing from 21 to 17; reduced S hearing from 9 to 6; reduced Hrep from 20 to 16; reduced Srep from 10 to 8; reduced Hdoc from 2 to 1; reduced CongRec from 20 to 19; all because of consecutive pages]</t>
  </si>
  <si>
    <t>[reduce HR Hearing from 15 to 14; reduce Cong. Rec. from 12 to 11; all because of consecutive pages]</t>
  </si>
  <si>
    <t>[reduced H Rep from 3 to 2, b/c of consecutive pages]</t>
  </si>
  <si>
    <t>[Hdoc (really HExDoc) reduced from 4 to 3, b/c of consecutive pages]</t>
  </si>
  <si>
    <t>Pages to same source separated. Here, couted with a star. Should it be?: "Hearing on S. Res. 168, Senate Committee on Indian Affairs, 75th Cong., 3rd Sess., p. 36. The Osages in the same period received $261,000,000, p. 34." [CORRECT]</t>
  </si>
  <si>
    <t>[S Rep reduced from 4 to 2 b/c of consecutive pages]</t>
  </si>
  <si>
    <t>[reduce S Doc from 2 to 1, and CR from 7 to 6, b/c of consecutive pages]</t>
  </si>
  <si>
    <t>[reduced H Hearings from 7 to 5, b/c of consecutive pages]</t>
  </si>
  <si>
    <t>[reduce H Hearings from 4 to 3, b/c of consecutive pages]</t>
  </si>
  <si>
    <t>Judicial Code, section 237(a)</t>
  </si>
  <si>
    <t>[missing]</t>
  </si>
  <si>
    <t>3*: "Considerations of conservation entered into the proposal to give the Act that broader scope.... And see Annual Report, Federal Power Commission (1940) pp. 79, 80; Baum, The Federal Power Commission and State Utility Regulation (1942), p. 261. [NOT COUNT ANY OF THESE]</t>
  </si>
  <si>
    <t>9* - several cases cited as reviewing the legislative history [NOT COUNT ANY OF THESE]</t>
  </si>
  <si>
    <t>1 - "The legislative history of relevant provisions of the Act was reviewed in Davies Warehouse Co. v. Bowles, 321 U.S. 144, 64 S.Ct. 474." [NOT COUNT]</t>
  </si>
  <si>
    <t>19*: 2* - "Messages of the Presidents 6901, 6986-7."; 1 - "See the Report of the Commissioner of Corporations, 1905, p. 5, urging that Congress ‘so legislate upon the subject as to afford an opportunity to present to the Supreme Court the question whether insurance as now conducted is interstate commerce, and hence subject to Federal regulation.’"; 7*: "See e.g., 29 American Bar Association Reports 538 (1906); 24 Annals of American Academy of Political and Social Sciences (1904) 69, 78-83; 26 Id. (1905) 681; Dryden, An Address no the Regulation of Insurance by Congress (1904); 1 Moody's Magazine (1905-6) 271 et seq.; 38 Smerican Law Review (1904) 181."; 1 - "H.Res. No. 417, 59th Cong., 1st Sess. (1906)"; 3 - "Report of the Commissioner of Corporations, 1905, p. 5; see Report of the Commissioner of Corporations, 1904, pp. 29-33; Report of the Secretary of Commerce and Labor, 1903, p. 26."; 5 - "In addition to the bills at note 7, supra, see H.J. Res. 31, 60th Cong., 1st Sess. (1907); S.J. Res. 103, 63rd Cong., 2d Sess. (1914); H.J.Res. 194, 63rd Cong., 2d Sess. (1914); S.J.Res. 58, 64th Cong., 1st Sess. (1915); S.J.Res. 51, 73rd Cong., 1st Sess. (1933), all proposing constitutional amendments." [NOT COUNT ANY OF THESE NINETEEN CITES]</t>
  </si>
  <si>
    <t>5: 4 - "S.J.Res. 103, 63d Cong., 2d Sess.; H.J.Res. 194, 63d Cong., 2d Sess.; S.J.Res. 58, 64th Cong., 1st Sess., ....J.Res. 51, 73d Cong., 1st Sess."; 1 - "The last agency to investigate insurance problems was the Temporary National Economic Committee. It made no recommendation of federal control. Its chairman, Senator O'Mahoney, after reviewing carefully the problems caused by the concentration of economic power in the hands of the insurance companies an the abuses of the business, said: ‘Therefore I say again that personally I would not support any law that would undertake to do away with state regulation of insurance, and there never has been suggested to me or to any member of the TNEC or to the committee as a whole any thought of doing away with state regulation or imposing federal supervision.’ 26 American Bar Association Journal 913." [NOT COUNT ANY OF THESE FIVE]</t>
  </si>
  <si>
    <t>2* - "The Chandler letter may be found in Banks, Treatise on Bankruptcy for Accountants (1939) 84, 85" [NOT COUNT THESE TWO]</t>
  </si>
  <si>
    <t>1 - Final Report, Japanese Evacuation from the West Coast, 1942, 309-327 [NOT COUNT THIS]</t>
  </si>
  <si>
    <t>[reduced H Rep from 7 to 4 b/c of consecutive pages; reduced H Hearings from 11 to 10 b/c of consecutive pages]</t>
  </si>
  <si>
    <t>[S Rep reduced from 2 to 1 b/c of consecutive pages]</t>
  </si>
  <si>
    <t>[reduce H Hearings from 9 to 8, and S Hearings from 5 to 4, b/c of consecutive pages]</t>
  </si>
  <si>
    <t>[reduced H Rep from 3 to 2 b/c of consecutive pages]</t>
  </si>
  <si>
    <t>[reduced H Rep from 2 to 1, and S Rep from 2 to 1, b/c of consecutive pages]</t>
  </si>
  <si>
    <t>[reduced H Hearing from 3 to 2, b/c of consecutive pages]</t>
  </si>
  <si>
    <t>[reduced H Hearings from 15 to 14, and H Rep from 4 to 3, b/c of consecutive pages]</t>
  </si>
  <si>
    <t>[reduced H Hearings from 2 to 1, b/c of conseuctive pages]</t>
  </si>
  <si>
    <t>[reduced CR from 24 to 22, b/c of consecutive pages]</t>
  </si>
  <si>
    <t>[reduced H Hearings from 3 to 2, H Rep from 4 to 3, S Rep from 4 to 3, S Hearings from 15 to 12, b/c of consecutive pages]</t>
  </si>
  <si>
    <t>[reduced S Hearing from 6 to 5, b/c of consecutive pages]</t>
  </si>
  <si>
    <t>[reduced H Hearings from 4 to 3, b/c of consecutive pages]</t>
  </si>
  <si>
    <t>2 - "Parliamentary Debates, Lords, Vol. VII, 1911, pp. 143-146; Reports from the Joint Select Committee of the House of Lords and the House of Commons on the Licensing (Consolidation) Bill and the Perjury Bill (H.L.), 1910, No. 321, p. 62" [NOT COUNT]</t>
  </si>
  <si>
    <t>13* [reduced to 5]: 5* - joint hearings; 8 - First Annual Report of the Wage and Hour Division [NOT COUNT THESE LAST EIGHT]</t>
  </si>
  <si>
    <t>1 - "Letter of Commissioner Doty, transmitted by Message of the President, January, 1864, Executive K, L, M, N, O, 38th Cong., 1st Sess., p. 17" [NOT COUNT]</t>
  </si>
  <si>
    <t>7*: 5* - "Hamilton, Patents and Free Enterprise (1941), Temporary National Economic Committee, Monograph No. 31, 76th Cong., 3d Sess"; 2* - Hearings, Temporary National Economic Committee [NOT COUNT ANY OF THESE]</t>
  </si>
  <si>
    <t>1 - Monograph No. 21, Temporary National Economic Committee, 76th Cong., 3rd Sess., 268. [NOT COUNT]</t>
  </si>
  <si>
    <t>1 - Federal Trade Commission, Report on Cooperation in American Export Trade, (1916) Vol. 1, p. 376, et seq. [NOT COUNT]</t>
  </si>
  <si>
    <t>1 - "Nor does the applicable Treasury Regulation add anything; it repeats substantially the Committee Reports. Treas.Reg. 94, Art. 112(g)-4" [NOT COUNT]</t>
  </si>
  <si>
    <t>1 - House Resolution [NOT COUNT]</t>
  </si>
  <si>
    <t>1 - Op. Atty. Gen.  [NOT COUNT]</t>
  </si>
  <si>
    <t>8*: "For a comprehensive discussion of the history of the Sherman Act, see . . . See also Berman, Labor and The Sherman Act (1930), pp. 1-98; Mason, Organized Labor and The Law, Chapters 7 &amp; 8; Gompers, ‘The Sherman Law. Amend It Or End It’, American Federationist, Vol. 17, No. 3, March, 1910, pp. 197, 202. For prior discussions in this Court of the dominant concern of Congress to protect consumers from business combinations, see United States v. Trans-Missouri Freight Ass'n, 166 U.S. 290, 17 S.Ct. 540, 41 L.Ed. 1007; Standard Oil Co. v. United States, 221 U.S. 1, 31 S.Ct. 502, 55 L.Ed. 619, 34 L.R.A.,N.S., 834, Ann.Cas.1912D, 734; Apex Hosiery Co. v. Leader, 310 U.S. 469, 60 S.Ct. 982, 84 L.Ed. 1311, 128 A.L.R. 1044; United States v. South-Eastern Underwriters' Ass'n, 322 U.S. 533, 64 S.Ct. 1162, 88 L.Ed. 1440." [NOT COUNT ANY OF THESE]</t>
  </si>
  <si>
    <t>[Halley Epstein covered this case, since Miles's spreadsheets seemed incomplete for this row]</t>
  </si>
  <si>
    <t>1 (House Confidential Subcommittee Print 'A' of February 18, 1938)</t>
  </si>
  <si>
    <t>reduced H Hearings from 5 to 4, and S Hearings from 5 to 4, b/c of consecutive pages]</t>
  </si>
  <si>
    <t>[reduced H Rep from 2 to 1 b/c of consecutive pages]</t>
  </si>
  <si>
    <t>[reduced H Hearings from 9 to 6, and S Doc from 2 to 1, b/c of consecutive pages]</t>
  </si>
  <si>
    <t>[reduced H Hearings from 10 to 9, b/c of consecutive pages]</t>
  </si>
  <si>
    <t>[reduced CR from 2 to 1, b/c of consecutives pages]</t>
  </si>
  <si>
    <t>[reduced S Rep from 3 to 2, b/c of consecutive pages]</t>
  </si>
  <si>
    <t>[reduced HR Conf Rep from 3 to 2 b/c of consecutives pages]</t>
  </si>
  <si>
    <t>[reduced CG from 5 to 4 b/c of consecutives pages]</t>
  </si>
  <si>
    <t>3* - Joint Committee Reports</t>
  </si>
  <si>
    <t>[reduced Joint Cmte Reports from 4 to 3 b/c of consecutive pages]</t>
  </si>
  <si>
    <t>United States v. Dubilier Condenser Corporation</t>
  </si>
  <si>
    <t>289 US 178</t>
  </si>
  <si>
    <t>35 USC 45; 35 USC 68</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</si>
</sst>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2"/>
      <color theme="1"/>
      <name val="Calibri"/>
      <family val="2"/>
      <scheme val="minor"/>
    </font>
    <font>
      <u/>
      <sz val="12"/>
      <color theme="10"/>
      <name val="Calibri"/>
      <family val="2"/>
      <scheme val="minor"/>
    </font>
    <font>
      <u/>
      <sz val="12"/>
      <color theme="11"/>
      <name val="Calibri"/>
      <family val="2"/>
      <scheme val="minor"/>
    </font>
    <font>
      <sz val="12"/>
      <color rgb="FF000000"/>
      <name val="Calibri"/>
      <family val="2"/>
      <scheme val="minor"/>
    </font>
    <font>
      <b/>
      <sz val="12"/>
      <color theme="1"/>
      <name val="Calibri"/>
      <family val="2"/>
      <scheme val="minor"/>
    </font>
    <font>
      <b/>
      <u/>
      <sz val="12"/>
      <color theme="1"/>
      <name val="Calibri"/>
      <family val="2"/>
      <scheme val="minor"/>
    </font>
    <font>
      <b/>
      <u/>
      <sz val="12"/>
      <color rgb="FF000000"/>
      <name val="Calibri"/>
      <family val="2"/>
      <scheme val="minor"/>
    </font>
    <font>
      <strike/>
      <sz val="12"/>
      <color theme="1"/>
      <name val="Calibri"/>
      <family val="2"/>
      <scheme val="minor"/>
    </font>
    <font>
      <b/>
      <strike/>
      <sz val="12"/>
      <color theme="1"/>
      <name val="Calibri"/>
      <family val="2"/>
      <scheme val="minor"/>
    </font>
    <font>
      <strike/>
      <sz val="12"/>
      <color rgb="FF000000"/>
      <name val="Calibri"/>
      <family val="2"/>
      <scheme val="minor"/>
    </font>
  </fonts>
  <fills count="5">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rgb="FFFF0000"/>
        <bgColor indexed="64"/>
      </patternFill>
    </fill>
  </fills>
  <borders count="1">
    <border>
      <left/>
      <right/>
      <top/>
      <bottom/>
      <diagonal/>
    </border>
  </borders>
  <cellStyleXfs count="39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43">
    <xf numFmtId="0" fontId="0" fillId="0" borderId="0" xfId="0"/>
    <xf numFmtId="14" fontId="0" fillId="0" borderId="0" xfId="0" applyNumberFormat="1"/>
    <xf numFmtId="14" fontId="3" fillId="0" borderId="0" xfId="0" applyNumberFormat="1" applyFont="1"/>
    <xf numFmtId="0" fontId="0" fillId="0" borderId="0" xfId="0" applyFill="1"/>
    <xf numFmtId="0" fontId="4" fillId="0" borderId="0" xfId="0" applyFont="1"/>
    <xf numFmtId="0" fontId="5" fillId="0" borderId="0" xfId="0" applyFont="1"/>
    <xf numFmtId="0" fontId="3" fillId="0" borderId="0" xfId="0" applyFont="1"/>
    <xf numFmtId="0" fontId="0" fillId="0" borderId="0" xfId="0" applyFont="1"/>
    <xf numFmtId="14" fontId="0" fillId="0" borderId="0" xfId="0" applyNumberFormat="1" applyFont="1"/>
    <xf numFmtId="0" fontId="0" fillId="0" borderId="0" xfId="0" applyFont="1" applyAlignment="1">
      <alignment vertical="center"/>
    </xf>
    <xf numFmtId="0" fontId="6" fillId="0" borderId="0" xfId="0" applyFont="1"/>
    <xf numFmtId="0" fontId="0" fillId="2" borderId="0" xfId="0" applyFill="1"/>
    <xf numFmtId="14" fontId="0" fillId="2" borderId="0" xfId="0" applyNumberFormat="1" applyFill="1"/>
    <xf numFmtId="0" fontId="0" fillId="2" borderId="0" xfId="0" applyFont="1" applyFill="1"/>
    <xf numFmtId="14" fontId="0" fillId="2" borderId="0" xfId="0" applyNumberFormat="1" applyFont="1" applyFill="1"/>
    <xf numFmtId="0" fontId="4" fillId="2" borderId="0" xfId="0" applyFont="1" applyFill="1"/>
    <xf numFmtId="0" fontId="3" fillId="2" borderId="0" xfId="0" applyFont="1" applyFill="1"/>
    <xf numFmtId="0" fontId="3" fillId="0" borderId="0" xfId="0" applyFont="1" applyFill="1"/>
    <xf numFmtId="0" fontId="0" fillId="0" borderId="0" xfId="0" applyFont="1" applyFill="1"/>
    <xf numFmtId="0" fontId="3" fillId="0" borderId="0" xfId="0" applyFont="1" applyAlignment="1">
      <alignment wrapText="1"/>
    </xf>
    <xf numFmtId="14" fontId="0" fillId="0" borderId="0" xfId="0" applyNumberFormat="1" applyFont="1" applyFill="1"/>
    <xf numFmtId="0" fontId="4" fillId="0" borderId="0" xfId="0" applyFont="1" applyFill="1"/>
    <xf numFmtId="0" fontId="0" fillId="0" borderId="0" xfId="0" applyFont="1" applyAlignment="1">
      <alignment wrapText="1"/>
    </xf>
    <xf numFmtId="0" fontId="7" fillId="0" borderId="0" xfId="0" applyFont="1" applyFill="1"/>
    <xf numFmtId="0" fontId="7" fillId="0" borderId="0" xfId="0" applyFont="1"/>
    <xf numFmtId="14" fontId="7" fillId="0" borderId="0" xfId="0" applyNumberFormat="1" applyFont="1"/>
    <xf numFmtId="0" fontId="8" fillId="0" borderId="0" xfId="0" applyFont="1"/>
    <xf numFmtId="0" fontId="9" fillId="0" borderId="0" xfId="0" applyFont="1"/>
    <xf numFmtId="14" fontId="0" fillId="0" borderId="0" xfId="0" applyNumberFormat="1" applyFill="1"/>
    <xf numFmtId="0" fontId="0" fillId="3" borderId="0" xfId="0" applyFont="1" applyFill="1"/>
    <xf numFmtId="0" fontId="0" fillId="3" borderId="0" xfId="0" applyFill="1"/>
    <xf numFmtId="0" fontId="0" fillId="4" borderId="0" xfId="0" applyFont="1" applyFill="1"/>
    <xf numFmtId="14" fontId="0" fillId="4" borderId="0" xfId="0" applyNumberFormat="1" applyFont="1" applyFill="1"/>
    <xf numFmtId="0" fontId="4" fillId="4" borderId="0" xfId="0" applyFont="1" applyFill="1"/>
    <xf numFmtId="0" fontId="0" fillId="4" borderId="0" xfId="0" applyFill="1"/>
    <xf numFmtId="14" fontId="0" fillId="4" borderId="0" xfId="0" applyNumberFormat="1" applyFill="1"/>
    <xf numFmtId="0" fontId="3" fillId="4" borderId="0" xfId="0" applyFont="1" applyFill="1"/>
    <xf numFmtId="14" fontId="0" fillId="3" borderId="0" xfId="0" applyNumberFormat="1" applyFont="1" applyFill="1"/>
    <xf numFmtId="0" fontId="7" fillId="4" borderId="0" xfId="0" applyFont="1" applyFill="1"/>
    <xf numFmtId="0" fontId="9" fillId="4" borderId="0" xfId="0" applyFont="1" applyFill="1"/>
    <xf numFmtId="14" fontId="7" fillId="4" borderId="0" xfId="0" applyNumberFormat="1" applyFont="1" applyFill="1"/>
    <xf numFmtId="14" fontId="0" fillId="3" borderId="0" xfId="0" applyNumberFormat="1" applyFill="1"/>
    <xf numFmtId="0" fontId="4" fillId="3" borderId="0" xfId="0" applyFont="1" applyFill="1"/>
  </cellXfs>
  <cellStyles count="39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2066"/>
  <sheetViews>
    <sheetView tabSelected="1" zoomScaleNormal="100" workbookViewId="0">
      <pane ySplit="1" topLeftCell="A1635" activePane="bottomLeft" state="frozen"/>
      <selection pane="bottomLeft" activeCell="M1660" sqref="M1660"/>
    </sheetView>
  </sheetViews>
  <sheetFormatPr defaultColWidth="11" defaultRowHeight="15.75" x14ac:dyDescent="0.25"/>
  <cols>
    <col min="1" max="1" width="23.875" customWidth="1"/>
    <col min="6" max="8" width="0" hidden="1" customWidth="1"/>
    <col min="10" max="10" width="12.5" customWidth="1"/>
  </cols>
  <sheetData>
    <row r="1" spans="1:25" s="5" customFormat="1" x14ac:dyDescent="0.25">
      <c r="A1" s="10" t="s">
        <v>0</v>
      </c>
      <c r="B1" s="10" t="s">
        <v>1</v>
      </c>
      <c r="C1" s="10" t="s">
        <v>2</v>
      </c>
      <c r="D1" s="10" t="s">
        <v>3</v>
      </c>
      <c r="E1" s="10" t="s">
        <v>4</v>
      </c>
      <c r="F1" s="10" t="s">
        <v>5</v>
      </c>
      <c r="G1" s="10" t="s">
        <v>6</v>
      </c>
      <c r="H1" s="10" t="s">
        <v>7</v>
      </c>
      <c r="I1" s="10" t="s">
        <v>8</v>
      </c>
      <c r="J1" s="10" t="s">
        <v>9</v>
      </c>
      <c r="K1" s="10" t="s">
        <v>10</v>
      </c>
      <c r="L1" s="10" t="s">
        <v>11</v>
      </c>
      <c r="M1" s="10" t="s">
        <v>12</v>
      </c>
      <c r="N1" s="10" t="s">
        <v>13</v>
      </c>
      <c r="O1" s="10" t="s">
        <v>14</v>
      </c>
      <c r="P1" s="10" t="s">
        <v>15</v>
      </c>
      <c r="Q1" s="10" t="s">
        <v>16</v>
      </c>
      <c r="R1" s="10" t="s">
        <v>17</v>
      </c>
      <c r="S1" s="10" t="s">
        <v>18</v>
      </c>
      <c r="T1" s="10" t="s">
        <v>19</v>
      </c>
      <c r="U1" s="10" t="s">
        <v>20</v>
      </c>
      <c r="V1" s="10" t="s">
        <v>21</v>
      </c>
      <c r="W1" s="10" t="s">
        <v>22</v>
      </c>
      <c r="X1" s="10" t="s">
        <v>23</v>
      </c>
      <c r="Y1" s="10" t="s">
        <v>24</v>
      </c>
    </row>
    <row r="2" spans="1:25" s="5" customFormat="1" x14ac:dyDescent="0.25">
      <c r="A2" s="10"/>
      <c r="B2" s="10"/>
      <c r="C2" s="10"/>
      <c r="D2" s="10"/>
      <c r="E2" s="10"/>
      <c r="F2" s="10"/>
      <c r="G2" s="10"/>
      <c r="H2" s="10"/>
      <c r="I2" s="10"/>
      <c r="J2" s="10"/>
      <c r="K2" s="10"/>
      <c r="L2" s="10"/>
      <c r="M2" s="10"/>
      <c r="N2" s="10"/>
      <c r="O2" s="10"/>
      <c r="P2" s="10"/>
      <c r="Q2" s="10"/>
      <c r="R2" s="10"/>
      <c r="S2" s="10"/>
      <c r="T2" s="10"/>
      <c r="U2" s="10"/>
      <c r="V2" s="10"/>
      <c r="W2" s="10"/>
      <c r="X2" s="10"/>
      <c r="Y2" s="10"/>
    </row>
    <row r="3" spans="1:25" s="5" customFormat="1" x14ac:dyDescent="0.25">
      <c r="A3" s="10"/>
      <c r="B3" s="10"/>
      <c r="C3" s="10"/>
      <c r="D3" s="10"/>
      <c r="E3" s="10"/>
      <c r="F3" s="10"/>
      <c r="G3" s="10"/>
      <c r="H3" s="10"/>
      <c r="I3" s="10"/>
      <c r="J3" s="10"/>
      <c r="K3" s="10"/>
      <c r="L3" s="10"/>
      <c r="M3" s="10"/>
      <c r="N3" s="10"/>
      <c r="O3" s="10"/>
      <c r="P3" s="10"/>
      <c r="Q3" s="10"/>
      <c r="R3" s="10"/>
      <c r="S3" s="10"/>
      <c r="T3" s="10"/>
      <c r="U3" s="10"/>
      <c r="V3" s="10"/>
      <c r="W3" s="10"/>
      <c r="X3" s="10"/>
      <c r="Y3" s="10"/>
    </row>
    <row r="4" spans="1:25" s="30" customFormat="1" x14ac:dyDescent="0.25">
      <c r="A4" s="29" t="s">
        <v>594</v>
      </c>
      <c r="B4" s="29" t="s">
        <v>595</v>
      </c>
      <c r="C4" s="37">
        <v>13099</v>
      </c>
      <c r="D4" s="29" t="s">
        <v>82</v>
      </c>
      <c r="E4" s="29" t="s">
        <v>327</v>
      </c>
      <c r="F4" s="29" t="s">
        <v>328</v>
      </c>
      <c r="G4" s="29" t="s">
        <v>236</v>
      </c>
      <c r="H4" s="29" t="s">
        <v>36</v>
      </c>
      <c r="I4" s="29" t="s">
        <v>37</v>
      </c>
      <c r="J4" s="29" t="s">
        <v>230</v>
      </c>
      <c r="K4" s="29">
        <v>13</v>
      </c>
      <c r="L4" s="29">
        <v>0</v>
      </c>
      <c r="M4" s="29">
        <v>0</v>
      </c>
      <c r="N4" s="29"/>
      <c r="O4" s="29"/>
      <c r="P4" s="29"/>
      <c r="Q4" s="29"/>
      <c r="R4" s="29"/>
      <c r="S4" s="29"/>
      <c r="T4" s="29"/>
      <c r="U4" s="29"/>
      <c r="V4" s="29"/>
      <c r="W4" s="29"/>
      <c r="X4" s="29"/>
      <c r="Y4" s="42"/>
    </row>
    <row r="5" spans="1:25" x14ac:dyDescent="0.25">
      <c r="A5" s="7"/>
      <c r="B5" s="7"/>
      <c r="C5" s="8"/>
      <c r="D5" s="7"/>
      <c r="E5" s="7"/>
      <c r="F5" s="7"/>
      <c r="G5" s="7"/>
      <c r="H5" s="7"/>
      <c r="I5" s="7"/>
      <c r="J5" s="7"/>
      <c r="K5" s="7"/>
      <c r="L5" s="7"/>
      <c r="M5" s="7"/>
      <c r="N5" s="7"/>
      <c r="O5" s="7"/>
      <c r="P5" s="7"/>
      <c r="Q5" s="7"/>
      <c r="R5" s="7"/>
      <c r="S5" s="7"/>
      <c r="T5" s="7"/>
      <c r="U5" s="7"/>
      <c r="V5" s="7"/>
      <c r="W5" s="7"/>
      <c r="X5" s="7"/>
      <c r="Y5" s="4"/>
    </row>
    <row r="6" spans="1:25" s="34" customFormat="1" x14ac:dyDescent="0.25">
      <c r="A6" s="31"/>
      <c r="B6" s="31"/>
      <c r="C6" s="32"/>
      <c r="D6" s="31"/>
      <c r="E6" s="31"/>
      <c r="F6" s="31"/>
      <c r="G6" s="31"/>
      <c r="H6" s="31"/>
      <c r="I6" s="31"/>
      <c r="J6" s="31"/>
      <c r="K6" s="31"/>
      <c r="L6" s="31"/>
      <c r="M6" s="31"/>
      <c r="N6" s="31"/>
      <c r="O6" s="31"/>
      <c r="P6" s="31"/>
      <c r="Q6" s="31"/>
      <c r="R6" s="31"/>
      <c r="S6" s="31"/>
      <c r="T6" s="31"/>
      <c r="U6" s="31"/>
      <c r="V6" s="31"/>
      <c r="W6" s="31"/>
      <c r="X6" s="31"/>
      <c r="Y6" s="33"/>
    </row>
    <row r="7" spans="1:25" x14ac:dyDescent="0.25">
      <c r="A7" s="7"/>
      <c r="B7" s="7"/>
      <c r="C7" s="8"/>
      <c r="D7" s="7"/>
      <c r="E7" s="7"/>
      <c r="F7" s="7"/>
      <c r="G7" s="7"/>
      <c r="H7" s="7"/>
      <c r="I7" s="7"/>
      <c r="J7" s="7"/>
      <c r="K7" s="7"/>
      <c r="L7" s="7"/>
      <c r="M7" s="7"/>
      <c r="N7" s="7"/>
      <c r="O7" s="7"/>
      <c r="P7" s="7"/>
      <c r="Q7" s="7"/>
      <c r="R7" s="7"/>
      <c r="S7" s="7"/>
      <c r="T7" s="7"/>
      <c r="U7" s="7"/>
      <c r="V7" s="7"/>
      <c r="W7" s="7"/>
      <c r="X7" s="7"/>
      <c r="Y7" s="4"/>
    </row>
    <row r="8" spans="1:25" x14ac:dyDescent="0.25">
      <c r="A8" t="s">
        <v>1309</v>
      </c>
      <c r="B8" s="6" t="s">
        <v>1310</v>
      </c>
      <c r="C8" s="1">
        <v>14002</v>
      </c>
      <c r="I8" t="s">
        <v>54</v>
      </c>
      <c r="J8" t="s">
        <v>1110</v>
      </c>
      <c r="K8">
        <v>12</v>
      </c>
      <c r="L8">
        <v>0</v>
      </c>
      <c r="M8">
        <v>0</v>
      </c>
    </row>
    <row r="9" spans="1:25" x14ac:dyDescent="0.25">
      <c r="A9" t="s">
        <v>1311</v>
      </c>
      <c r="B9" s="6" t="s">
        <v>1312</v>
      </c>
      <c r="C9" s="1">
        <v>14016</v>
      </c>
      <c r="I9" t="s">
        <v>54</v>
      </c>
      <c r="J9" t="s">
        <v>1110</v>
      </c>
      <c r="K9">
        <v>15</v>
      </c>
      <c r="L9">
        <v>0</v>
      </c>
      <c r="M9">
        <v>0</v>
      </c>
    </row>
    <row r="10" spans="1:25" x14ac:dyDescent="0.25">
      <c r="A10" t="s">
        <v>1375</v>
      </c>
      <c r="B10" t="s">
        <v>1376</v>
      </c>
      <c r="C10" s="1">
        <v>14191</v>
      </c>
      <c r="I10" t="s">
        <v>54</v>
      </c>
      <c r="J10" t="s">
        <v>1110</v>
      </c>
      <c r="K10">
        <v>10</v>
      </c>
      <c r="L10">
        <v>0</v>
      </c>
      <c r="M10">
        <v>0</v>
      </c>
    </row>
    <row r="11" spans="1:25" x14ac:dyDescent="0.25">
      <c r="A11" t="s">
        <v>1311</v>
      </c>
      <c r="B11" s="6" t="s">
        <v>1362</v>
      </c>
      <c r="C11" s="1">
        <v>14205</v>
      </c>
      <c r="I11" t="s">
        <v>54</v>
      </c>
      <c r="J11" t="s">
        <v>1110</v>
      </c>
      <c r="K11">
        <v>7</v>
      </c>
      <c r="L11">
        <v>0</v>
      </c>
      <c r="M11">
        <v>0</v>
      </c>
    </row>
    <row r="12" spans="1:25" x14ac:dyDescent="0.25">
      <c r="A12" t="s">
        <v>1449</v>
      </c>
      <c r="B12" s="6" t="s">
        <v>1450</v>
      </c>
      <c r="C12" s="1">
        <v>14261</v>
      </c>
      <c r="I12" t="s">
        <v>1146</v>
      </c>
      <c r="J12" t="s">
        <v>1110</v>
      </c>
      <c r="K12">
        <v>13</v>
      </c>
      <c r="L12">
        <v>0</v>
      </c>
      <c r="M12">
        <v>0</v>
      </c>
    </row>
    <row r="13" spans="1:25" x14ac:dyDescent="0.25">
      <c r="A13" t="s">
        <v>1474</v>
      </c>
      <c r="B13" s="6" t="s">
        <v>1475</v>
      </c>
      <c r="C13" s="1">
        <v>14275</v>
      </c>
      <c r="I13" t="s">
        <v>54</v>
      </c>
      <c r="J13" t="s">
        <v>1110</v>
      </c>
      <c r="K13">
        <v>26</v>
      </c>
      <c r="L13">
        <v>2</v>
      </c>
      <c r="M13">
        <v>2</v>
      </c>
      <c r="P13">
        <v>1</v>
      </c>
      <c r="U13">
        <v>1</v>
      </c>
    </row>
    <row r="14" spans="1:25" x14ac:dyDescent="0.25">
      <c r="A14" t="s">
        <v>1472</v>
      </c>
      <c r="B14" s="6" t="s">
        <v>1473</v>
      </c>
      <c r="C14" s="1">
        <v>14303</v>
      </c>
      <c r="I14" t="s">
        <v>54</v>
      </c>
      <c r="J14" t="s">
        <v>1110</v>
      </c>
      <c r="K14">
        <v>13</v>
      </c>
      <c r="L14">
        <v>0</v>
      </c>
      <c r="M14">
        <v>0</v>
      </c>
    </row>
    <row r="15" spans="1:25" x14ac:dyDescent="0.25">
      <c r="A15" t="s">
        <v>1624</v>
      </c>
      <c r="B15" t="s">
        <v>1625</v>
      </c>
      <c r="C15" s="1">
        <v>14595</v>
      </c>
      <c r="I15" t="s">
        <v>54</v>
      </c>
      <c r="J15" t="s">
        <v>1110</v>
      </c>
      <c r="K15">
        <v>3</v>
      </c>
      <c r="L15">
        <v>0</v>
      </c>
      <c r="M15">
        <v>0</v>
      </c>
    </row>
    <row r="16" spans="1:25" x14ac:dyDescent="0.25">
      <c r="A16" t="s">
        <v>1765</v>
      </c>
      <c r="B16" t="s">
        <v>1766</v>
      </c>
      <c r="C16" s="1">
        <v>14723</v>
      </c>
      <c r="I16" t="s">
        <v>54</v>
      </c>
      <c r="J16" t="s">
        <v>1110</v>
      </c>
      <c r="K16">
        <v>10</v>
      </c>
      <c r="L16">
        <v>0</v>
      </c>
      <c r="M16">
        <v>0</v>
      </c>
    </row>
    <row r="17" spans="1:63" x14ac:dyDescent="0.25">
      <c r="A17" t="s">
        <v>1888</v>
      </c>
      <c r="B17" t="s">
        <v>1889</v>
      </c>
      <c r="C17" s="1">
        <v>14926</v>
      </c>
      <c r="I17" t="s">
        <v>54</v>
      </c>
      <c r="J17" t="s">
        <v>1110</v>
      </c>
      <c r="K17">
        <v>4</v>
      </c>
      <c r="L17">
        <v>0</v>
      </c>
      <c r="M17">
        <v>0</v>
      </c>
    </row>
    <row r="18" spans="1:63" x14ac:dyDescent="0.25">
      <c r="A18" t="s">
        <v>1897</v>
      </c>
      <c r="B18" t="s">
        <v>1898</v>
      </c>
      <c r="C18" s="1">
        <v>14982</v>
      </c>
      <c r="I18" t="s">
        <v>1146</v>
      </c>
      <c r="J18" t="s">
        <v>1110</v>
      </c>
      <c r="K18">
        <v>9</v>
      </c>
      <c r="L18">
        <v>0</v>
      </c>
      <c r="M18">
        <v>0</v>
      </c>
    </row>
    <row r="19" spans="1:63" x14ac:dyDescent="0.25">
      <c r="A19" t="s">
        <v>2013</v>
      </c>
      <c r="B19" t="s">
        <v>2014</v>
      </c>
      <c r="C19" s="1">
        <v>15066</v>
      </c>
      <c r="I19" t="s">
        <v>54</v>
      </c>
      <c r="J19" t="s">
        <v>1110</v>
      </c>
      <c r="K19">
        <v>5</v>
      </c>
      <c r="L19">
        <v>1</v>
      </c>
      <c r="M19">
        <v>1</v>
      </c>
      <c r="W19">
        <v>1</v>
      </c>
      <c r="Y19" t="s">
        <v>2015</v>
      </c>
    </row>
    <row r="20" spans="1:63" s="7" customFormat="1" x14ac:dyDescent="0.25">
      <c r="A20" s="7" t="s">
        <v>2210</v>
      </c>
      <c r="B20" s="7" t="s">
        <v>2211</v>
      </c>
      <c r="C20" s="8">
        <v>15374</v>
      </c>
      <c r="I20" s="7" t="s">
        <v>54</v>
      </c>
      <c r="J20" s="7" t="s">
        <v>1110</v>
      </c>
      <c r="K20" s="7">
        <v>4</v>
      </c>
      <c r="L20" s="7">
        <v>0</v>
      </c>
      <c r="M20" s="7">
        <v>0</v>
      </c>
    </row>
    <row r="21" spans="1:63" s="7" customFormat="1" x14ac:dyDescent="0.25">
      <c r="A21" s="7" t="s">
        <v>2239</v>
      </c>
      <c r="B21" s="7" t="s">
        <v>2240</v>
      </c>
      <c r="C21" s="8">
        <v>15388</v>
      </c>
      <c r="I21" s="7" t="s">
        <v>54</v>
      </c>
      <c r="J21" s="7" t="s">
        <v>1110</v>
      </c>
      <c r="K21" s="7">
        <v>6</v>
      </c>
      <c r="L21" s="7">
        <v>0</v>
      </c>
      <c r="M21" s="7">
        <v>0</v>
      </c>
      <c r="Z21" s="7" t="s">
        <v>2241</v>
      </c>
    </row>
    <row r="22" spans="1:63" s="7" customFormat="1" x14ac:dyDescent="0.25">
      <c r="A22" s="7" t="s">
        <v>2249</v>
      </c>
      <c r="B22" s="7" t="s">
        <v>2250</v>
      </c>
      <c r="C22" s="8">
        <v>15402</v>
      </c>
      <c r="I22" s="7" t="s">
        <v>54</v>
      </c>
      <c r="J22" s="7" t="s">
        <v>1110</v>
      </c>
      <c r="K22" s="7">
        <v>2</v>
      </c>
      <c r="L22" s="7">
        <v>0</v>
      </c>
      <c r="M22" s="7">
        <v>0</v>
      </c>
    </row>
    <row r="23" spans="1:63" s="7" customFormat="1" x14ac:dyDescent="0.25">
      <c r="A23" s="7" t="s">
        <v>2363</v>
      </c>
      <c r="B23" s="7" t="s">
        <v>2364</v>
      </c>
      <c r="C23" s="8">
        <v>15465</v>
      </c>
      <c r="I23" s="7" t="s">
        <v>54</v>
      </c>
      <c r="J23" s="7" t="s">
        <v>1110</v>
      </c>
      <c r="K23" s="7">
        <v>3</v>
      </c>
      <c r="L23" s="7">
        <v>0</v>
      </c>
      <c r="M23" s="7">
        <v>0</v>
      </c>
    </row>
    <row r="24" spans="1:63" s="7" customFormat="1" x14ac:dyDescent="0.25">
      <c r="A24" s="7" t="s">
        <v>2429</v>
      </c>
      <c r="B24" s="7" t="s">
        <v>2430</v>
      </c>
      <c r="C24" s="8">
        <v>15486</v>
      </c>
      <c r="I24" s="7" t="s">
        <v>54</v>
      </c>
      <c r="J24" s="7" t="s">
        <v>1110</v>
      </c>
      <c r="K24" s="7">
        <v>48</v>
      </c>
      <c r="L24" s="7">
        <v>0</v>
      </c>
      <c r="M24" s="7">
        <v>0</v>
      </c>
    </row>
    <row r="25" spans="1:63" s="7" customFormat="1" x14ac:dyDescent="0.25">
      <c r="A25" s="7" t="s">
        <v>2446</v>
      </c>
      <c r="B25" s="7" t="s">
        <v>2447</v>
      </c>
      <c r="C25" s="8">
        <v>15493</v>
      </c>
      <c r="I25" s="7" t="s">
        <v>88</v>
      </c>
      <c r="J25" s="7" t="s">
        <v>1110</v>
      </c>
      <c r="K25" s="7">
        <v>8</v>
      </c>
      <c r="L25" s="7">
        <v>0</v>
      </c>
      <c r="M25" s="7">
        <v>0</v>
      </c>
    </row>
    <row r="26" spans="1:63" x14ac:dyDescent="0.25">
      <c r="A26" s="7" t="s">
        <v>2513</v>
      </c>
      <c r="B26" s="7" t="s">
        <v>2514</v>
      </c>
      <c r="C26" s="8">
        <v>15710</v>
      </c>
      <c r="D26" s="7"/>
      <c r="E26" s="7"/>
      <c r="F26" s="7"/>
      <c r="G26" s="7"/>
      <c r="H26" s="7"/>
      <c r="I26" s="7" t="s">
        <v>54</v>
      </c>
      <c r="J26" s="7" t="s">
        <v>1110</v>
      </c>
      <c r="K26" s="7">
        <v>6</v>
      </c>
      <c r="L26" s="7">
        <v>0</v>
      </c>
      <c r="M26" s="7">
        <v>0</v>
      </c>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row>
    <row r="27" spans="1:63" x14ac:dyDescent="0.25">
      <c r="A27" s="7" t="s">
        <v>2558</v>
      </c>
      <c r="B27" s="7" t="s">
        <v>2559</v>
      </c>
      <c r="C27" s="8">
        <v>15717</v>
      </c>
      <c r="D27" s="7"/>
      <c r="E27" s="7"/>
      <c r="F27" s="7"/>
      <c r="G27" s="7"/>
      <c r="H27" s="7"/>
      <c r="I27" s="7" t="s">
        <v>54</v>
      </c>
      <c r="J27" s="7" t="s">
        <v>1110</v>
      </c>
      <c r="K27" s="7">
        <v>10</v>
      </c>
      <c r="L27" s="7">
        <v>0</v>
      </c>
      <c r="M27" s="7">
        <v>0</v>
      </c>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row>
    <row r="28" spans="1:63" x14ac:dyDescent="0.25">
      <c r="A28" s="7" t="s">
        <v>2571</v>
      </c>
      <c r="B28" s="7" t="s">
        <v>2572</v>
      </c>
      <c r="C28" s="8">
        <v>15724</v>
      </c>
      <c r="D28" s="7"/>
      <c r="E28" s="7"/>
      <c r="F28" s="7"/>
      <c r="G28" s="7"/>
      <c r="H28" s="7"/>
      <c r="I28" s="7" t="s">
        <v>54</v>
      </c>
      <c r="J28" s="7" t="s">
        <v>1110</v>
      </c>
      <c r="K28" s="7">
        <v>13</v>
      </c>
      <c r="L28" s="7">
        <v>0</v>
      </c>
      <c r="M28" s="7">
        <v>0</v>
      </c>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row>
    <row r="29" spans="1:63" x14ac:dyDescent="0.25">
      <c r="A29" s="7" t="s">
        <v>2588</v>
      </c>
      <c r="B29" s="7" t="s">
        <v>2589</v>
      </c>
      <c r="C29" s="8">
        <v>15738</v>
      </c>
      <c r="D29" s="7"/>
      <c r="E29" s="7"/>
      <c r="F29" s="7"/>
      <c r="G29" s="7"/>
      <c r="H29" s="7"/>
      <c r="I29" s="7" t="s">
        <v>54</v>
      </c>
      <c r="J29" s="7" t="s">
        <v>1110</v>
      </c>
      <c r="K29" s="7">
        <v>11</v>
      </c>
      <c r="L29" s="7">
        <v>1</v>
      </c>
      <c r="M29" s="7">
        <v>1</v>
      </c>
      <c r="N29" s="7"/>
      <c r="O29" s="7"/>
      <c r="P29" s="7"/>
      <c r="Q29" s="7"/>
      <c r="R29" s="7"/>
      <c r="S29" s="7"/>
      <c r="T29" s="7"/>
      <c r="U29" s="7">
        <v>1</v>
      </c>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row>
    <row r="30" spans="1:63" x14ac:dyDescent="0.25">
      <c r="A30" s="7" t="s">
        <v>2611</v>
      </c>
      <c r="B30" s="7" t="s">
        <v>2612</v>
      </c>
      <c r="C30" s="8">
        <v>15745</v>
      </c>
      <c r="D30" s="7"/>
      <c r="E30" s="7"/>
      <c r="F30" s="7"/>
      <c r="G30" s="7"/>
      <c r="H30" s="7"/>
      <c r="I30" s="7" t="s">
        <v>54</v>
      </c>
      <c r="J30" s="7" t="s">
        <v>1110</v>
      </c>
      <c r="K30" s="7">
        <v>12</v>
      </c>
      <c r="L30" s="7">
        <v>0</v>
      </c>
      <c r="M30" s="7">
        <v>0</v>
      </c>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row>
    <row r="31" spans="1:63" x14ac:dyDescent="0.25">
      <c r="A31" s="7" t="s">
        <v>2631</v>
      </c>
      <c r="B31" s="7" t="s">
        <v>2632</v>
      </c>
      <c r="C31" s="8">
        <v>15766</v>
      </c>
      <c r="D31" s="7"/>
      <c r="E31" s="7"/>
      <c r="F31" s="7"/>
      <c r="G31" s="7"/>
      <c r="H31" s="7"/>
      <c r="I31" s="7" t="s">
        <v>54</v>
      </c>
      <c r="J31" s="7" t="s">
        <v>1110</v>
      </c>
      <c r="K31" s="7">
        <v>2</v>
      </c>
      <c r="L31" s="7">
        <v>0</v>
      </c>
      <c r="M31" s="7">
        <v>0</v>
      </c>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row>
    <row r="32" spans="1:63" x14ac:dyDescent="0.25">
      <c r="A32" s="7" t="s">
        <v>2628</v>
      </c>
      <c r="B32" s="7" t="s">
        <v>2629</v>
      </c>
      <c r="C32" s="8">
        <v>15766</v>
      </c>
      <c r="D32" s="7"/>
      <c r="E32" s="7"/>
      <c r="F32" s="7"/>
      <c r="G32" s="7"/>
      <c r="H32" s="7"/>
      <c r="I32" s="7" t="s">
        <v>54</v>
      </c>
      <c r="J32" s="7" t="s">
        <v>1110</v>
      </c>
      <c r="K32" s="7">
        <v>7</v>
      </c>
      <c r="L32" s="7">
        <v>3</v>
      </c>
      <c r="M32" s="7">
        <v>5</v>
      </c>
      <c r="N32" s="7"/>
      <c r="O32" s="7">
        <v>1</v>
      </c>
      <c r="P32" s="7">
        <v>2</v>
      </c>
      <c r="Q32" s="7"/>
      <c r="R32" s="7"/>
      <c r="S32" s="7"/>
      <c r="T32" s="7"/>
      <c r="U32" s="7">
        <v>2</v>
      </c>
      <c r="V32" s="7"/>
      <c r="W32" s="7"/>
      <c r="X32" s="7"/>
      <c r="Y32" s="7" t="s">
        <v>4514</v>
      </c>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row>
    <row r="33" spans="1:63" x14ac:dyDescent="0.25">
      <c r="A33" s="7" t="s">
        <v>2700</v>
      </c>
      <c r="B33" s="7" t="s">
        <v>2701</v>
      </c>
      <c r="C33" s="8">
        <v>15801</v>
      </c>
      <c r="D33" s="7"/>
      <c r="E33" s="7"/>
      <c r="F33" s="7"/>
      <c r="G33" s="7"/>
      <c r="H33" s="7"/>
      <c r="I33" s="7" t="s">
        <v>54</v>
      </c>
      <c r="J33" s="7" t="s">
        <v>1110</v>
      </c>
      <c r="K33" s="7">
        <v>7</v>
      </c>
      <c r="L33" s="7">
        <v>0</v>
      </c>
      <c r="M33" s="7">
        <v>0</v>
      </c>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row>
    <row r="34" spans="1:63" x14ac:dyDescent="0.25">
      <c r="A34" s="7" t="s">
        <v>2764</v>
      </c>
      <c r="B34" s="7" t="s">
        <v>2765</v>
      </c>
      <c r="C34" s="8">
        <v>15850</v>
      </c>
      <c r="D34" s="7"/>
      <c r="E34" s="7"/>
      <c r="F34" s="7"/>
      <c r="G34" s="7"/>
      <c r="H34" s="7"/>
      <c r="I34" s="7" t="s">
        <v>54</v>
      </c>
      <c r="J34" s="7" t="s">
        <v>1110</v>
      </c>
      <c r="K34" s="7">
        <v>25</v>
      </c>
      <c r="L34" s="7">
        <v>1</v>
      </c>
      <c r="M34" s="7">
        <v>6</v>
      </c>
      <c r="N34" s="7"/>
      <c r="O34" s="7"/>
      <c r="P34" s="7"/>
      <c r="Q34" s="7"/>
      <c r="R34" s="7" t="s">
        <v>514</v>
      </c>
      <c r="S34" s="7"/>
      <c r="T34" s="7"/>
      <c r="U34" s="7"/>
      <c r="V34" s="7"/>
      <c r="W34" s="7"/>
      <c r="X34" s="7"/>
      <c r="Y34" s="7"/>
      <c r="Z34" s="7" t="s">
        <v>2768</v>
      </c>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row>
    <row r="35" spans="1:63" x14ac:dyDescent="0.25">
      <c r="A35" s="7" t="s">
        <v>2803</v>
      </c>
      <c r="B35" s="7" t="s">
        <v>2804</v>
      </c>
      <c r="C35" s="8">
        <v>15864</v>
      </c>
      <c r="D35" s="7"/>
      <c r="E35" s="7"/>
      <c r="F35" s="7"/>
      <c r="G35" s="7"/>
      <c r="H35" s="7"/>
      <c r="I35" s="7" t="s">
        <v>88</v>
      </c>
      <c r="J35" s="7" t="s">
        <v>1110</v>
      </c>
      <c r="K35" s="7">
        <v>2</v>
      </c>
      <c r="L35" s="7">
        <v>0</v>
      </c>
      <c r="M35" s="7">
        <v>0</v>
      </c>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row>
    <row r="36" spans="1:63" x14ac:dyDescent="0.25">
      <c r="A36" s="7" t="s">
        <v>2794</v>
      </c>
      <c r="B36" s="7" t="s">
        <v>2795</v>
      </c>
      <c r="C36" s="8">
        <v>15864</v>
      </c>
      <c r="D36" s="7"/>
      <c r="E36" s="7"/>
      <c r="F36" s="7"/>
      <c r="G36" s="7"/>
      <c r="H36" s="7"/>
      <c r="I36" s="7" t="s">
        <v>54</v>
      </c>
      <c r="J36" s="7" t="s">
        <v>1110</v>
      </c>
      <c r="K36" s="7">
        <v>9</v>
      </c>
      <c r="L36" s="7">
        <v>0</v>
      </c>
      <c r="M36" s="7">
        <v>0</v>
      </c>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row>
    <row r="37" spans="1:63" x14ac:dyDescent="0.25">
      <c r="A37" s="18" t="s">
        <v>2833</v>
      </c>
      <c r="B37" s="7" t="s">
        <v>2834</v>
      </c>
      <c r="C37" s="8">
        <v>15871</v>
      </c>
      <c r="D37" s="7"/>
      <c r="E37" s="7"/>
      <c r="F37" s="7"/>
      <c r="G37" s="7"/>
      <c r="H37" s="7"/>
      <c r="I37" s="7" t="s">
        <v>54</v>
      </c>
      <c r="J37" s="7" t="s">
        <v>1110</v>
      </c>
      <c r="K37" s="7">
        <v>14</v>
      </c>
      <c r="L37" s="7">
        <v>6</v>
      </c>
      <c r="M37" s="7">
        <v>14</v>
      </c>
      <c r="N37" s="7"/>
      <c r="O37" s="7">
        <v>1</v>
      </c>
      <c r="P37" s="7"/>
      <c r="Q37" s="7"/>
      <c r="R37" s="7"/>
      <c r="S37" s="7"/>
      <c r="T37" s="7"/>
      <c r="U37" s="7"/>
      <c r="V37" s="7"/>
      <c r="W37" s="7"/>
      <c r="X37" s="7" t="s">
        <v>2837</v>
      </c>
      <c r="Y37" s="7"/>
      <c r="Z37" s="7" t="s">
        <v>2838</v>
      </c>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row>
    <row r="38" spans="1:63" x14ac:dyDescent="0.25">
      <c r="A38" s="7" t="s">
        <v>2900</v>
      </c>
      <c r="B38" s="7" t="s">
        <v>2901</v>
      </c>
      <c r="C38" s="8">
        <v>16060</v>
      </c>
      <c r="D38" s="7"/>
      <c r="E38" s="7"/>
      <c r="F38" s="7"/>
      <c r="G38" s="7"/>
      <c r="H38" s="7"/>
      <c r="I38" s="7" t="s">
        <v>54</v>
      </c>
      <c r="J38" s="7" t="s">
        <v>1110</v>
      </c>
      <c r="K38" s="7">
        <v>7</v>
      </c>
      <c r="L38" s="7">
        <v>0</v>
      </c>
      <c r="M38" s="7">
        <v>0</v>
      </c>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row>
    <row r="39" spans="1:63" x14ac:dyDescent="0.25">
      <c r="A39" s="7" t="s">
        <v>2893</v>
      </c>
      <c r="B39" s="7" t="s">
        <v>2894</v>
      </c>
      <c r="C39" s="8">
        <v>16060</v>
      </c>
      <c r="D39" s="7"/>
      <c r="E39" s="7"/>
      <c r="F39" s="7"/>
      <c r="G39" s="7"/>
      <c r="H39" s="7"/>
      <c r="I39" s="7" t="s">
        <v>54</v>
      </c>
      <c r="J39" s="7" t="s">
        <v>1110</v>
      </c>
      <c r="K39" s="7">
        <v>16</v>
      </c>
      <c r="L39" s="7">
        <v>0</v>
      </c>
      <c r="M39" s="7">
        <v>0</v>
      </c>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row>
    <row r="40" spans="1:63" x14ac:dyDescent="0.25">
      <c r="A40" s="7" t="s">
        <v>3095</v>
      </c>
      <c r="B40" s="7" t="s">
        <v>3096</v>
      </c>
      <c r="C40" s="8">
        <v>16221</v>
      </c>
      <c r="D40" s="7"/>
      <c r="E40" s="7"/>
      <c r="F40" s="7"/>
      <c r="G40" s="7"/>
      <c r="H40" s="7"/>
      <c r="I40" s="7" t="s">
        <v>54</v>
      </c>
      <c r="J40" s="7" t="s">
        <v>1110</v>
      </c>
      <c r="K40" s="7">
        <v>10</v>
      </c>
      <c r="L40" s="7">
        <v>0</v>
      </c>
      <c r="M40" s="7">
        <v>0</v>
      </c>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row>
    <row r="41" spans="1:63" x14ac:dyDescent="0.25">
      <c r="A41" s="7" t="s">
        <v>3125</v>
      </c>
      <c r="B41" s="7" t="s">
        <v>3126</v>
      </c>
      <c r="C41" s="8">
        <v>16228</v>
      </c>
      <c r="D41" s="7"/>
      <c r="E41" s="7"/>
      <c r="F41" s="7"/>
      <c r="G41" s="7"/>
      <c r="H41" s="7"/>
      <c r="I41" s="7" t="s">
        <v>88</v>
      </c>
      <c r="J41" s="7" t="s">
        <v>1110</v>
      </c>
      <c r="K41" s="7">
        <v>5</v>
      </c>
      <c r="L41" s="7">
        <v>0</v>
      </c>
      <c r="M41" s="7">
        <v>0</v>
      </c>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row>
    <row r="42" spans="1:63" x14ac:dyDescent="0.25">
      <c r="A42" s="7" t="s">
        <v>3151</v>
      </c>
      <c r="B42" s="7" t="s">
        <v>3152</v>
      </c>
      <c r="C42" s="8">
        <v>16396</v>
      </c>
      <c r="D42" s="7"/>
      <c r="E42" s="7"/>
      <c r="F42" s="7"/>
      <c r="G42" s="7"/>
      <c r="H42" s="7"/>
      <c r="I42" s="7" t="s">
        <v>54</v>
      </c>
      <c r="J42" s="7" t="s">
        <v>1110</v>
      </c>
      <c r="K42" s="7">
        <v>10</v>
      </c>
      <c r="L42" s="7">
        <v>0</v>
      </c>
      <c r="M42" s="7">
        <v>0</v>
      </c>
      <c r="N42" s="7"/>
      <c r="O42" s="7"/>
      <c r="P42" s="7"/>
      <c r="Q42" s="7"/>
      <c r="R42" s="7"/>
      <c r="S42" s="7"/>
      <c r="T42" s="7"/>
      <c r="U42" s="7"/>
      <c r="V42" s="7"/>
      <c r="W42" s="7"/>
      <c r="X42" s="7"/>
      <c r="Y42" s="7"/>
      <c r="Z42" s="7" t="s">
        <v>3155</v>
      </c>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row>
    <row r="43" spans="1:63" x14ac:dyDescent="0.25">
      <c r="A43" s="7" t="s">
        <v>3238</v>
      </c>
      <c r="B43" s="7" t="s">
        <v>3239</v>
      </c>
      <c r="C43" s="1">
        <v>16445</v>
      </c>
      <c r="D43" s="7"/>
      <c r="E43" s="7"/>
      <c r="F43" s="7"/>
      <c r="G43" s="7"/>
      <c r="H43" s="7"/>
      <c r="I43" s="7" t="s">
        <v>1374</v>
      </c>
      <c r="J43" s="7" t="s">
        <v>1110</v>
      </c>
      <c r="K43" s="7">
        <v>7</v>
      </c>
      <c r="L43" s="7">
        <v>0</v>
      </c>
      <c r="M43" s="7">
        <v>0</v>
      </c>
    </row>
    <row r="44" spans="1:63" x14ac:dyDescent="0.25">
      <c r="A44" s="7" t="s">
        <v>3258</v>
      </c>
      <c r="B44" s="7" t="s">
        <v>3259</v>
      </c>
      <c r="C44" s="1">
        <v>16473</v>
      </c>
      <c r="I44" s="7" t="s">
        <v>54</v>
      </c>
      <c r="J44" s="7" t="s">
        <v>1110</v>
      </c>
      <c r="K44" s="7">
        <v>18</v>
      </c>
      <c r="L44" s="7">
        <v>0</v>
      </c>
      <c r="M44">
        <v>0</v>
      </c>
    </row>
    <row r="45" spans="1:63" x14ac:dyDescent="0.25">
      <c r="A45" s="7" t="s">
        <v>3253</v>
      </c>
      <c r="B45" s="7" t="s">
        <v>3254</v>
      </c>
      <c r="C45" s="1">
        <v>16473</v>
      </c>
      <c r="I45" s="7" t="s">
        <v>54</v>
      </c>
      <c r="J45" s="7" t="s">
        <v>1110</v>
      </c>
      <c r="K45" s="7">
        <v>25</v>
      </c>
      <c r="L45" s="7">
        <v>2</v>
      </c>
      <c r="M45">
        <v>3</v>
      </c>
      <c r="U45">
        <v>1</v>
      </c>
      <c r="X45">
        <v>2</v>
      </c>
    </row>
    <row r="46" spans="1:63" x14ac:dyDescent="0.25">
      <c r="A46" s="7" t="s">
        <v>3305</v>
      </c>
      <c r="B46" s="7" t="s">
        <v>3306</v>
      </c>
      <c r="C46" s="1">
        <v>16480</v>
      </c>
      <c r="I46" s="7" t="s">
        <v>54</v>
      </c>
      <c r="J46" s="7" t="s">
        <v>1110</v>
      </c>
      <c r="K46" s="7">
        <v>11</v>
      </c>
      <c r="L46">
        <v>1</v>
      </c>
      <c r="M46">
        <v>10</v>
      </c>
      <c r="O46" t="s">
        <v>514</v>
      </c>
      <c r="W46">
        <v>1</v>
      </c>
      <c r="X46" t="s">
        <v>220</v>
      </c>
      <c r="Y46" s="30" t="s">
        <v>4575</v>
      </c>
    </row>
    <row r="47" spans="1:63" x14ac:dyDescent="0.25">
      <c r="A47" s="7" t="s">
        <v>3439</v>
      </c>
      <c r="B47" s="7" t="s">
        <v>3440</v>
      </c>
      <c r="C47" s="1">
        <v>16599</v>
      </c>
      <c r="I47" s="7" t="s">
        <v>88</v>
      </c>
      <c r="J47" s="7" t="s">
        <v>1110</v>
      </c>
      <c r="K47">
        <v>12</v>
      </c>
      <c r="L47">
        <v>0</v>
      </c>
      <c r="M47">
        <v>0</v>
      </c>
    </row>
    <row r="48" spans="1:63" x14ac:dyDescent="0.25">
      <c r="A48" s="7" t="s">
        <v>3508</v>
      </c>
      <c r="B48" s="7" t="s">
        <v>3509</v>
      </c>
      <c r="C48" s="1">
        <v>16606</v>
      </c>
      <c r="I48" s="7" t="s">
        <v>54</v>
      </c>
      <c r="J48" s="7" t="s">
        <v>1110</v>
      </c>
      <c r="K48">
        <v>19</v>
      </c>
      <c r="L48">
        <v>1</v>
      </c>
      <c r="M48">
        <v>4</v>
      </c>
      <c r="U48">
        <v>1</v>
      </c>
      <c r="X48" t="s">
        <v>220</v>
      </c>
    </row>
    <row r="49" spans="1:25" x14ac:dyDescent="0.25">
      <c r="A49" s="7"/>
      <c r="B49" s="7"/>
      <c r="C49" s="1"/>
      <c r="D49" s="7"/>
      <c r="E49" s="7"/>
      <c r="F49" s="7"/>
      <c r="G49" s="7"/>
      <c r="H49" s="7"/>
      <c r="I49" s="7"/>
      <c r="J49" s="7"/>
      <c r="K49" s="7"/>
      <c r="L49" s="7"/>
      <c r="M49" s="7">
        <f>COUNT(M8:M48)</f>
        <v>41</v>
      </c>
    </row>
    <row r="50" spans="1:25" x14ac:dyDescent="0.25">
      <c r="A50" s="7"/>
      <c r="B50" s="7"/>
      <c r="C50" s="1"/>
      <c r="D50" s="7"/>
      <c r="E50" s="7"/>
      <c r="F50" s="7"/>
      <c r="G50" s="7"/>
      <c r="H50" s="7"/>
      <c r="I50" s="7"/>
      <c r="J50" s="7"/>
      <c r="K50" s="7"/>
      <c r="L50" s="7"/>
      <c r="M50" s="7"/>
    </row>
    <row r="51" spans="1:25" x14ac:dyDescent="0.25">
      <c r="A51" s="7" t="s">
        <v>1108</v>
      </c>
      <c r="B51" s="7" t="s">
        <v>1109</v>
      </c>
      <c r="C51" s="8">
        <v>13827</v>
      </c>
      <c r="D51" s="7" t="s">
        <v>144</v>
      </c>
      <c r="E51" s="7" t="s">
        <v>71</v>
      </c>
      <c r="F51" s="7" t="s">
        <v>50</v>
      </c>
      <c r="G51" s="7" t="s">
        <v>52</v>
      </c>
      <c r="H51" s="7" t="s">
        <v>47</v>
      </c>
      <c r="I51" s="7" t="s">
        <v>37</v>
      </c>
      <c r="J51" s="7" t="s">
        <v>1110</v>
      </c>
      <c r="K51" s="7">
        <v>21</v>
      </c>
      <c r="L51" s="7">
        <v>0</v>
      </c>
      <c r="M51" s="7">
        <v>0</v>
      </c>
      <c r="N51" s="7"/>
      <c r="O51" s="7"/>
      <c r="P51" s="7"/>
      <c r="Q51" s="7"/>
      <c r="R51" s="7"/>
      <c r="S51" s="7"/>
      <c r="T51" s="7"/>
      <c r="U51" s="7"/>
      <c r="V51" s="7"/>
      <c r="W51" s="7"/>
      <c r="X51" s="7"/>
      <c r="Y51" s="7"/>
    </row>
    <row r="52" spans="1:25" x14ac:dyDescent="0.25">
      <c r="A52" s="7" t="s">
        <v>1144</v>
      </c>
      <c r="B52" s="7" t="s">
        <v>1145</v>
      </c>
      <c r="C52" s="8">
        <v>13855</v>
      </c>
      <c r="D52" s="7" t="s">
        <v>210</v>
      </c>
      <c r="E52" s="7" t="s">
        <v>151</v>
      </c>
      <c r="F52" s="7" t="s">
        <v>36</v>
      </c>
      <c r="G52" s="7" t="s">
        <v>42</v>
      </c>
      <c r="H52" s="7" t="s">
        <v>42</v>
      </c>
      <c r="I52" s="7" t="s">
        <v>37</v>
      </c>
      <c r="J52" s="7" t="s">
        <v>1110</v>
      </c>
      <c r="K52" s="7">
        <v>14</v>
      </c>
      <c r="L52" s="7">
        <v>1</v>
      </c>
      <c r="M52" s="7">
        <v>1</v>
      </c>
      <c r="N52" s="7"/>
      <c r="O52" s="7"/>
      <c r="P52" s="7"/>
      <c r="Q52" s="7"/>
      <c r="R52" s="7"/>
      <c r="S52" s="7"/>
      <c r="T52" s="7"/>
      <c r="U52" s="7">
        <v>1</v>
      </c>
      <c r="V52" s="7"/>
      <c r="W52" s="7"/>
      <c r="X52" s="7"/>
      <c r="Y52" s="7"/>
    </row>
    <row r="53" spans="1:25" x14ac:dyDescent="0.25">
      <c r="A53" s="7" t="s">
        <v>1179</v>
      </c>
      <c r="B53" s="6" t="s">
        <v>1180</v>
      </c>
      <c r="C53" s="8">
        <v>13883</v>
      </c>
      <c r="D53" s="7" t="s">
        <v>1181</v>
      </c>
      <c r="E53" s="7" t="s">
        <v>77</v>
      </c>
      <c r="F53" s="7" t="s">
        <v>36</v>
      </c>
      <c r="G53" s="7"/>
      <c r="H53" s="7" t="s">
        <v>42</v>
      </c>
      <c r="I53" s="7" t="s">
        <v>37</v>
      </c>
      <c r="J53" s="7" t="s">
        <v>1110</v>
      </c>
      <c r="K53" s="7">
        <v>11</v>
      </c>
      <c r="L53" s="7">
        <v>2</v>
      </c>
      <c r="M53" s="7">
        <v>3</v>
      </c>
      <c r="N53" s="7"/>
      <c r="O53" s="7"/>
      <c r="P53" s="7">
        <v>2</v>
      </c>
      <c r="Q53" s="7"/>
      <c r="R53" s="7"/>
      <c r="S53" s="7"/>
      <c r="T53" s="7">
        <v>1</v>
      </c>
      <c r="U53" s="7"/>
      <c r="V53" s="7"/>
      <c r="W53" s="7"/>
      <c r="X53" s="7"/>
      <c r="Y53" s="7"/>
    </row>
    <row r="54" spans="1:25" x14ac:dyDescent="0.25">
      <c r="A54" s="7" t="s">
        <v>1182</v>
      </c>
      <c r="B54" s="6" t="s">
        <v>1183</v>
      </c>
      <c r="C54" s="8">
        <v>13883</v>
      </c>
      <c r="D54" s="7" t="s">
        <v>95</v>
      </c>
      <c r="E54" s="7" t="s">
        <v>76</v>
      </c>
      <c r="F54" s="7" t="s">
        <v>36</v>
      </c>
      <c r="G54" s="7"/>
      <c r="H54" s="7" t="s">
        <v>42</v>
      </c>
      <c r="I54" s="7" t="s">
        <v>37</v>
      </c>
      <c r="J54" s="7" t="s">
        <v>1110</v>
      </c>
      <c r="K54" s="7">
        <v>25</v>
      </c>
      <c r="L54" s="7">
        <v>0</v>
      </c>
      <c r="M54" s="7">
        <v>0</v>
      </c>
      <c r="N54" s="7"/>
      <c r="O54" s="7"/>
      <c r="P54" s="7"/>
      <c r="Q54" s="7"/>
      <c r="R54" s="7"/>
      <c r="S54" s="7"/>
      <c r="T54" s="7"/>
      <c r="U54" s="7"/>
      <c r="V54" s="7"/>
      <c r="W54" s="7"/>
      <c r="X54" s="7"/>
      <c r="Y54" s="7"/>
    </row>
    <row r="55" spans="1:25" x14ac:dyDescent="0.25">
      <c r="A55" s="7" t="s">
        <v>25</v>
      </c>
      <c r="B55" s="6" t="s">
        <v>1191</v>
      </c>
      <c r="C55" s="8">
        <v>13897</v>
      </c>
      <c r="D55" s="7" t="s">
        <v>1192</v>
      </c>
      <c r="E55" s="7" t="s">
        <v>81</v>
      </c>
      <c r="F55" s="7" t="s">
        <v>1193</v>
      </c>
      <c r="G55" s="7" t="s">
        <v>1194</v>
      </c>
      <c r="H55" s="7" t="s">
        <v>1158</v>
      </c>
      <c r="I55" s="7" t="s">
        <v>37</v>
      </c>
      <c r="J55" s="7" t="s">
        <v>1110</v>
      </c>
      <c r="K55" s="7">
        <v>10</v>
      </c>
      <c r="L55" s="7">
        <v>0</v>
      </c>
      <c r="M55" s="7">
        <v>0</v>
      </c>
      <c r="N55" s="7"/>
      <c r="O55" s="7"/>
      <c r="P55" s="7"/>
      <c r="Q55" s="7"/>
      <c r="R55" s="7"/>
      <c r="S55" s="7"/>
      <c r="T55" s="7"/>
      <c r="U55" s="7"/>
      <c r="V55" s="7"/>
      <c r="W55" s="7"/>
      <c r="X55" s="7"/>
      <c r="Y55" s="7"/>
    </row>
    <row r="56" spans="1:25" x14ac:dyDescent="0.25">
      <c r="A56" s="7" t="s">
        <v>1199</v>
      </c>
      <c r="B56" s="6" t="s">
        <v>1200</v>
      </c>
      <c r="C56" s="8">
        <v>13911</v>
      </c>
      <c r="D56" s="7" t="s">
        <v>184</v>
      </c>
      <c r="E56" s="7" t="s">
        <v>1201</v>
      </c>
      <c r="F56" s="7" t="s">
        <v>230</v>
      </c>
      <c r="G56" s="7" t="s">
        <v>46</v>
      </c>
      <c r="H56" s="7" t="s">
        <v>230</v>
      </c>
      <c r="I56" s="7" t="s">
        <v>37</v>
      </c>
      <c r="J56" s="7" t="s">
        <v>1110</v>
      </c>
      <c r="K56" s="7">
        <v>11</v>
      </c>
      <c r="L56" s="7">
        <v>0</v>
      </c>
      <c r="M56" s="7">
        <v>0</v>
      </c>
      <c r="N56" s="7"/>
      <c r="O56" s="7"/>
      <c r="P56" s="7"/>
      <c r="Q56" s="7"/>
      <c r="R56" s="7"/>
      <c r="S56" s="7"/>
      <c r="T56" s="7"/>
      <c r="U56" s="7"/>
      <c r="V56" s="7"/>
      <c r="W56" s="7"/>
      <c r="X56" s="7"/>
      <c r="Y56" s="7"/>
    </row>
    <row r="57" spans="1:25" x14ac:dyDescent="0.25">
      <c r="A57" s="7" t="s">
        <v>1235</v>
      </c>
      <c r="B57" s="6" t="s">
        <v>1236</v>
      </c>
      <c r="C57" s="8">
        <v>13939</v>
      </c>
      <c r="D57" s="7" t="s">
        <v>307</v>
      </c>
      <c r="E57" s="7" t="s">
        <v>81</v>
      </c>
      <c r="F57" s="7" t="s">
        <v>1193</v>
      </c>
      <c r="G57" s="7" t="s">
        <v>1194</v>
      </c>
      <c r="H57" s="7" t="s">
        <v>1158</v>
      </c>
      <c r="I57" s="7" t="s">
        <v>37</v>
      </c>
      <c r="J57" s="7" t="s">
        <v>1110</v>
      </c>
      <c r="K57" s="7">
        <v>20</v>
      </c>
      <c r="L57" s="7">
        <v>2</v>
      </c>
      <c r="M57" s="7">
        <v>2</v>
      </c>
      <c r="N57" s="7"/>
      <c r="O57" s="7"/>
      <c r="P57" s="7">
        <v>1</v>
      </c>
      <c r="Q57" s="7"/>
      <c r="R57" s="7"/>
      <c r="S57" s="7"/>
      <c r="T57" s="7"/>
      <c r="U57" s="7">
        <v>1</v>
      </c>
      <c r="V57" s="7"/>
      <c r="W57" s="7"/>
      <c r="X57" s="7"/>
      <c r="Y57" s="7" t="s">
        <v>4496</v>
      </c>
    </row>
    <row r="58" spans="1:25" x14ac:dyDescent="0.25">
      <c r="A58" s="7" t="s">
        <v>1260</v>
      </c>
      <c r="B58" s="6" t="s">
        <v>1261</v>
      </c>
      <c r="C58" s="8">
        <v>13953</v>
      </c>
      <c r="D58" s="7" t="s">
        <v>1262</v>
      </c>
      <c r="E58" s="7" t="s">
        <v>1201</v>
      </c>
      <c r="F58" s="7" t="s">
        <v>230</v>
      </c>
      <c r="G58" s="7" t="s">
        <v>46</v>
      </c>
      <c r="H58" s="7" t="s">
        <v>230</v>
      </c>
      <c r="I58" s="7" t="s">
        <v>37</v>
      </c>
      <c r="J58" s="7" t="s">
        <v>1110</v>
      </c>
      <c r="K58" s="7">
        <v>13</v>
      </c>
      <c r="L58" s="7">
        <v>3</v>
      </c>
      <c r="M58" s="7">
        <v>3</v>
      </c>
      <c r="N58" s="7"/>
      <c r="O58" s="7"/>
      <c r="P58" s="7">
        <v>3</v>
      </c>
      <c r="Q58" s="7"/>
      <c r="R58" s="7"/>
      <c r="S58" s="7"/>
      <c r="T58" s="7"/>
      <c r="U58" s="7"/>
      <c r="V58" s="7"/>
      <c r="W58" s="7"/>
      <c r="X58" s="7"/>
      <c r="Y58" s="7"/>
    </row>
    <row r="59" spans="1:25" x14ac:dyDescent="0.25">
      <c r="A59" t="s">
        <v>1283</v>
      </c>
      <c r="B59" s="6" t="s">
        <v>1284</v>
      </c>
      <c r="C59" s="1">
        <v>13967</v>
      </c>
      <c r="D59" t="s">
        <v>1285</v>
      </c>
      <c r="E59" t="s">
        <v>1201</v>
      </c>
      <c r="F59" t="s">
        <v>230</v>
      </c>
      <c r="G59" t="s">
        <v>46</v>
      </c>
      <c r="H59" t="s">
        <v>230</v>
      </c>
      <c r="I59" t="s">
        <v>37</v>
      </c>
      <c r="J59" t="s">
        <v>1110</v>
      </c>
      <c r="K59">
        <v>12</v>
      </c>
      <c r="L59">
        <v>2</v>
      </c>
      <c r="M59">
        <v>4</v>
      </c>
      <c r="P59">
        <v>2</v>
      </c>
      <c r="X59">
        <v>2</v>
      </c>
    </row>
    <row r="60" spans="1:25" x14ac:dyDescent="0.25">
      <c r="A60" t="s">
        <v>1281</v>
      </c>
      <c r="B60" s="6" t="s">
        <v>1282</v>
      </c>
      <c r="C60" s="1">
        <v>13967</v>
      </c>
      <c r="D60" t="s">
        <v>184</v>
      </c>
      <c r="E60" t="s">
        <v>1201</v>
      </c>
      <c r="F60" t="s">
        <v>230</v>
      </c>
      <c r="G60" t="s">
        <v>46</v>
      </c>
      <c r="H60" t="s">
        <v>230</v>
      </c>
      <c r="I60" t="s">
        <v>37</v>
      </c>
      <c r="J60" t="s">
        <v>1110</v>
      </c>
      <c r="K60">
        <v>8</v>
      </c>
      <c r="L60">
        <v>0</v>
      </c>
      <c r="M60">
        <v>0</v>
      </c>
    </row>
    <row r="61" spans="1:25" x14ac:dyDescent="0.25">
      <c r="A61" t="s">
        <v>1409</v>
      </c>
      <c r="B61" s="6" t="s">
        <v>1410</v>
      </c>
      <c r="C61" s="1">
        <v>14191</v>
      </c>
      <c r="D61" t="s">
        <v>1095</v>
      </c>
      <c r="E61" t="s">
        <v>1157</v>
      </c>
      <c r="F61" t="s">
        <v>45</v>
      </c>
      <c r="G61" t="s">
        <v>63</v>
      </c>
      <c r="H61" t="s">
        <v>1167</v>
      </c>
      <c r="I61" t="s">
        <v>37</v>
      </c>
      <c r="J61" t="s">
        <v>1110</v>
      </c>
      <c r="K61">
        <v>11</v>
      </c>
      <c r="L61">
        <v>0</v>
      </c>
      <c r="M61">
        <v>0</v>
      </c>
    </row>
    <row r="62" spans="1:25" x14ac:dyDescent="0.25">
      <c r="A62" t="s">
        <v>1411</v>
      </c>
      <c r="B62" s="6" t="s">
        <v>1412</v>
      </c>
      <c r="C62" s="1">
        <v>14191</v>
      </c>
      <c r="D62" t="s">
        <v>80</v>
      </c>
      <c r="E62" t="s">
        <v>1246</v>
      </c>
      <c r="F62" t="s">
        <v>1413</v>
      </c>
      <c r="G62" t="s">
        <v>1414</v>
      </c>
      <c r="H62" t="s">
        <v>1167</v>
      </c>
      <c r="I62" t="s">
        <v>37</v>
      </c>
      <c r="J62" t="s">
        <v>1110</v>
      </c>
      <c r="K62">
        <v>11</v>
      </c>
      <c r="L62">
        <v>1</v>
      </c>
      <c r="M62">
        <v>2</v>
      </c>
      <c r="P62">
        <v>1</v>
      </c>
      <c r="X62">
        <v>1</v>
      </c>
    </row>
    <row r="63" spans="1:25" x14ac:dyDescent="0.25">
      <c r="A63" t="s">
        <v>1395</v>
      </c>
      <c r="B63" s="6" t="s">
        <v>1396</v>
      </c>
      <c r="C63" s="1">
        <v>14219</v>
      </c>
      <c r="D63" t="s">
        <v>1397</v>
      </c>
      <c r="E63" t="s">
        <v>1398</v>
      </c>
      <c r="F63" t="s">
        <v>1399</v>
      </c>
      <c r="G63" t="s">
        <v>1220</v>
      </c>
      <c r="H63" t="s">
        <v>1167</v>
      </c>
      <c r="I63" t="s">
        <v>37</v>
      </c>
      <c r="J63" t="s">
        <v>1110</v>
      </c>
      <c r="K63">
        <v>15</v>
      </c>
      <c r="L63">
        <v>0</v>
      </c>
      <c r="M63">
        <v>0</v>
      </c>
    </row>
    <row r="64" spans="1:25" x14ac:dyDescent="0.25">
      <c r="A64" t="s">
        <v>1059</v>
      </c>
      <c r="B64" s="6" t="s">
        <v>1438</v>
      </c>
      <c r="C64" s="1">
        <v>14248</v>
      </c>
      <c r="D64" t="s">
        <v>1439</v>
      </c>
      <c r="E64" t="s">
        <v>77</v>
      </c>
      <c r="F64" t="s">
        <v>417</v>
      </c>
      <c r="G64" t="s">
        <v>1440</v>
      </c>
      <c r="H64" t="s">
        <v>1167</v>
      </c>
      <c r="I64" t="s">
        <v>37</v>
      </c>
      <c r="J64" t="s">
        <v>1110</v>
      </c>
      <c r="K64">
        <v>9</v>
      </c>
      <c r="L64">
        <v>0</v>
      </c>
      <c r="M64">
        <v>0</v>
      </c>
    </row>
    <row r="65" spans="1:25" x14ac:dyDescent="0.25">
      <c r="A65" t="s">
        <v>1436</v>
      </c>
      <c r="B65" s="6" t="s">
        <v>1437</v>
      </c>
      <c r="C65" s="1">
        <v>14248</v>
      </c>
      <c r="D65" t="s">
        <v>1245</v>
      </c>
      <c r="E65" t="s">
        <v>1246</v>
      </c>
      <c r="F65" t="s">
        <v>1413</v>
      </c>
      <c r="G65" t="s">
        <v>1194</v>
      </c>
      <c r="H65" t="s">
        <v>36</v>
      </c>
      <c r="I65" t="s">
        <v>37</v>
      </c>
      <c r="J65" t="s">
        <v>1110</v>
      </c>
      <c r="K65">
        <v>14</v>
      </c>
      <c r="L65">
        <v>0</v>
      </c>
      <c r="M65">
        <v>0</v>
      </c>
    </row>
    <row r="66" spans="1:25" x14ac:dyDescent="0.25">
      <c r="A66" t="s">
        <v>1458</v>
      </c>
      <c r="B66" s="6" t="s">
        <v>1459</v>
      </c>
      <c r="C66" s="1">
        <v>14275</v>
      </c>
      <c r="D66" t="s">
        <v>1460</v>
      </c>
      <c r="E66" t="s">
        <v>977</v>
      </c>
      <c r="F66" t="s">
        <v>41</v>
      </c>
      <c r="G66" t="s">
        <v>65</v>
      </c>
      <c r="H66" t="s">
        <v>36</v>
      </c>
      <c r="I66" t="s">
        <v>37</v>
      </c>
      <c r="J66" t="s">
        <v>1110</v>
      </c>
      <c r="K66">
        <v>9</v>
      </c>
      <c r="L66">
        <v>0</v>
      </c>
      <c r="M66">
        <v>0</v>
      </c>
    </row>
    <row r="67" spans="1:25" x14ac:dyDescent="0.25">
      <c r="A67" t="s">
        <v>1484</v>
      </c>
      <c r="B67" s="6" t="s">
        <v>1485</v>
      </c>
      <c r="C67" s="1">
        <v>14303</v>
      </c>
      <c r="D67" t="s">
        <v>1486</v>
      </c>
      <c r="E67" t="s">
        <v>1392</v>
      </c>
      <c r="F67" t="s">
        <v>41</v>
      </c>
      <c r="G67" t="s">
        <v>46</v>
      </c>
      <c r="H67" t="s">
        <v>1167</v>
      </c>
      <c r="I67" t="s">
        <v>37</v>
      </c>
      <c r="J67" t="s">
        <v>1110</v>
      </c>
      <c r="K67">
        <v>20</v>
      </c>
      <c r="L67">
        <v>0</v>
      </c>
      <c r="M67">
        <v>0</v>
      </c>
    </row>
    <row r="68" spans="1:25" x14ac:dyDescent="0.25">
      <c r="A68" t="s">
        <v>1579</v>
      </c>
      <c r="B68" s="6" t="s">
        <v>1580</v>
      </c>
      <c r="C68" s="1">
        <v>14352</v>
      </c>
      <c r="D68" t="s">
        <v>1581</v>
      </c>
      <c r="E68" t="s">
        <v>1582</v>
      </c>
      <c r="F68" t="s">
        <v>45</v>
      </c>
      <c r="G68" t="s">
        <v>63</v>
      </c>
      <c r="H68" t="s">
        <v>1167</v>
      </c>
      <c r="I68" t="s">
        <v>37</v>
      </c>
      <c r="J68" t="s">
        <v>1110</v>
      </c>
      <c r="K68">
        <v>6</v>
      </c>
      <c r="L68">
        <v>0</v>
      </c>
      <c r="M68">
        <v>0</v>
      </c>
    </row>
    <row r="69" spans="1:25" x14ac:dyDescent="0.25">
      <c r="A69" t="s">
        <v>1637</v>
      </c>
      <c r="B69" t="s">
        <v>1638</v>
      </c>
      <c r="C69" s="1">
        <v>14555</v>
      </c>
      <c r="D69" t="s">
        <v>26</v>
      </c>
      <c r="E69" t="s">
        <v>39</v>
      </c>
      <c r="F69" t="s">
        <v>36</v>
      </c>
      <c r="H69" t="s">
        <v>42</v>
      </c>
      <c r="I69" t="s">
        <v>37</v>
      </c>
      <c r="J69" t="s">
        <v>1110</v>
      </c>
      <c r="K69">
        <v>11</v>
      </c>
      <c r="L69">
        <v>1</v>
      </c>
      <c r="M69">
        <v>3</v>
      </c>
      <c r="X69">
        <v>3</v>
      </c>
    </row>
    <row r="70" spans="1:25" x14ac:dyDescent="0.25">
      <c r="A70" t="s">
        <v>1606</v>
      </c>
      <c r="B70" t="s">
        <v>1607</v>
      </c>
      <c r="C70" s="1">
        <v>14583</v>
      </c>
      <c r="D70" t="s">
        <v>184</v>
      </c>
      <c r="E70" t="s">
        <v>1157</v>
      </c>
      <c r="F70" t="s">
        <v>45</v>
      </c>
      <c r="G70" t="s">
        <v>63</v>
      </c>
      <c r="H70" t="s">
        <v>36</v>
      </c>
      <c r="I70" t="s">
        <v>37</v>
      </c>
      <c r="J70" t="s">
        <v>1110</v>
      </c>
      <c r="K70">
        <v>5</v>
      </c>
      <c r="L70">
        <v>0</v>
      </c>
      <c r="M70">
        <v>0</v>
      </c>
    </row>
    <row r="71" spans="1:25" x14ac:dyDescent="0.25">
      <c r="A71" t="s">
        <v>1608</v>
      </c>
      <c r="B71" t="s">
        <v>1609</v>
      </c>
      <c r="C71" s="1">
        <v>14583</v>
      </c>
      <c r="D71" t="s">
        <v>1610</v>
      </c>
      <c r="E71" t="s">
        <v>1611</v>
      </c>
      <c r="F71" t="s">
        <v>41</v>
      </c>
      <c r="G71" t="s">
        <v>1612</v>
      </c>
      <c r="H71" t="s">
        <v>1167</v>
      </c>
      <c r="I71" t="s">
        <v>37</v>
      </c>
      <c r="J71" t="s">
        <v>1110</v>
      </c>
      <c r="K71">
        <v>23</v>
      </c>
      <c r="L71">
        <v>2</v>
      </c>
      <c r="M71">
        <v>3</v>
      </c>
      <c r="R71">
        <v>1</v>
      </c>
      <c r="X71">
        <v>2</v>
      </c>
    </row>
    <row r="72" spans="1:25" x14ac:dyDescent="0.25">
      <c r="A72" t="s">
        <v>1659</v>
      </c>
      <c r="B72" t="s">
        <v>1660</v>
      </c>
      <c r="C72" s="1">
        <v>14612</v>
      </c>
      <c r="D72" t="s">
        <v>1661</v>
      </c>
      <c r="E72" t="s">
        <v>39</v>
      </c>
      <c r="F72" t="s">
        <v>36</v>
      </c>
      <c r="H72" t="s">
        <v>42</v>
      </c>
      <c r="I72" t="s">
        <v>37</v>
      </c>
      <c r="J72" t="s">
        <v>1110</v>
      </c>
      <c r="K72">
        <v>23</v>
      </c>
      <c r="L72">
        <v>3</v>
      </c>
      <c r="M72">
        <v>2</v>
      </c>
      <c r="P72">
        <v>1</v>
      </c>
      <c r="U72">
        <v>1</v>
      </c>
    </row>
    <row r="73" spans="1:25" x14ac:dyDescent="0.25">
      <c r="A73" t="s">
        <v>1662</v>
      </c>
      <c r="B73" t="s">
        <v>1663</v>
      </c>
      <c r="C73" s="1">
        <v>14612</v>
      </c>
      <c r="D73" t="s">
        <v>1219</v>
      </c>
      <c r="E73" t="s">
        <v>155</v>
      </c>
      <c r="F73" t="s">
        <v>1024</v>
      </c>
      <c r="G73" t="s">
        <v>1220</v>
      </c>
      <c r="H73" t="s">
        <v>606</v>
      </c>
      <c r="I73" t="s">
        <v>37</v>
      </c>
      <c r="J73" t="s">
        <v>1110</v>
      </c>
      <c r="K73">
        <v>21</v>
      </c>
      <c r="L73">
        <v>1</v>
      </c>
      <c r="M73">
        <v>1</v>
      </c>
      <c r="P73">
        <v>1</v>
      </c>
    </row>
    <row r="74" spans="1:25" x14ac:dyDescent="0.25">
      <c r="A74" t="s">
        <v>1681</v>
      </c>
      <c r="B74" t="s">
        <v>1682</v>
      </c>
      <c r="C74" s="1">
        <v>14653</v>
      </c>
      <c r="D74" t="s">
        <v>1219</v>
      </c>
      <c r="E74" t="s">
        <v>155</v>
      </c>
      <c r="F74" t="s">
        <v>1024</v>
      </c>
      <c r="G74" t="s">
        <v>1028</v>
      </c>
      <c r="H74" t="s">
        <v>1167</v>
      </c>
      <c r="I74" t="s">
        <v>37</v>
      </c>
      <c r="J74" t="s">
        <v>1110</v>
      </c>
      <c r="K74">
        <v>47</v>
      </c>
      <c r="L74">
        <v>0</v>
      </c>
      <c r="M74">
        <v>0</v>
      </c>
    </row>
    <row r="75" spans="1:25" x14ac:dyDescent="0.25">
      <c r="A75" t="s">
        <v>1738</v>
      </c>
      <c r="B75" t="s">
        <v>1739</v>
      </c>
      <c r="C75" s="1">
        <v>14695</v>
      </c>
      <c r="D75" t="s">
        <v>26</v>
      </c>
      <c r="E75" t="s">
        <v>39</v>
      </c>
      <c r="F75" t="s">
        <v>36</v>
      </c>
      <c r="H75" t="s">
        <v>42</v>
      </c>
      <c r="I75" t="s">
        <v>37</v>
      </c>
      <c r="J75" t="s">
        <v>1110</v>
      </c>
      <c r="K75">
        <v>11</v>
      </c>
      <c r="L75">
        <v>0</v>
      </c>
      <c r="M75">
        <v>0</v>
      </c>
    </row>
    <row r="76" spans="1:25" x14ac:dyDescent="0.25">
      <c r="A76" t="s">
        <v>1776</v>
      </c>
      <c r="B76" t="s">
        <v>1777</v>
      </c>
      <c r="C76" s="1">
        <v>14723</v>
      </c>
      <c r="D76" t="s">
        <v>1778</v>
      </c>
      <c r="E76" t="s">
        <v>1116</v>
      </c>
      <c r="F76" t="s">
        <v>417</v>
      </c>
      <c r="G76" t="s">
        <v>1220</v>
      </c>
      <c r="H76" t="s">
        <v>1167</v>
      </c>
      <c r="I76" t="s">
        <v>37</v>
      </c>
      <c r="J76" t="s">
        <v>1110</v>
      </c>
      <c r="K76">
        <v>33</v>
      </c>
      <c r="L76">
        <v>12</v>
      </c>
      <c r="M76">
        <v>22</v>
      </c>
      <c r="N76">
        <v>2</v>
      </c>
      <c r="P76">
        <v>1</v>
      </c>
      <c r="X76" t="s">
        <v>1779</v>
      </c>
      <c r="Y76" t="s">
        <v>1780</v>
      </c>
    </row>
    <row r="77" spans="1:25" x14ac:dyDescent="0.25">
      <c r="A77" t="s">
        <v>1767</v>
      </c>
      <c r="B77" t="s">
        <v>1768</v>
      </c>
      <c r="C77" s="1">
        <v>14730</v>
      </c>
      <c r="D77" t="s">
        <v>1769</v>
      </c>
      <c r="E77" t="s">
        <v>1770</v>
      </c>
      <c r="F77" t="s">
        <v>235</v>
      </c>
      <c r="G77" t="s">
        <v>1166</v>
      </c>
      <c r="H77" t="s">
        <v>1167</v>
      </c>
      <c r="I77" t="s">
        <v>37</v>
      </c>
      <c r="J77" t="s">
        <v>1110</v>
      </c>
      <c r="K77">
        <v>23</v>
      </c>
      <c r="L77">
        <v>2</v>
      </c>
      <c r="M77">
        <v>3</v>
      </c>
      <c r="O77">
        <v>1</v>
      </c>
      <c r="P77">
        <v>1</v>
      </c>
      <c r="U77">
        <v>1</v>
      </c>
    </row>
    <row r="78" spans="1:25" x14ac:dyDescent="0.25">
      <c r="A78" t="s">
        <v>1789</v>
      </c>
      <c r="B78" t="s">
        <v>1790</v>
      </c>
      <c r="C78" s="1">
        <v>14751</v>
      </c>
      <c r="D78" t="s">
        <v>1219</v>
      </c>
      <c r="E78" t="s">
        <v>155</v>
      </c>
      <c r="F78" t="s">
        <v>1024</v>
      </c>
      <c r="G78" t="s">
        <v>52</v>
      </c>
      <c r="H78" t="s">
        <v>1167</v>
      </c>
      <c r="I78" t="s">
        <v>37</v>
      </c>
      <c r="J78" t="s">
        <v>1110</v>
      </c>
      <c r="K78">
        <v>58</v>
      </c>
      <c r="L78">
        <v>0</v>
      </c>
      <c r="M78">
        <v>0</v>
      </c>
    </row>
    <row r="79" spans="1:25" x14ac:dyDescent="0.25">
      <c r="A79" t="s">
        <v>1791</v>
      </c>
      <c r="B79" t="s">
        <v>1792</v>
      </c>
      <c r="C79" s="1">
        <v>14751</v>
      </c>
      <c r="D79" t="s">
        <v>1793</v>
      </c>
      <c r="E79" t="s">
        <v>71</v>
      </c>
      <c r="F79" t="s">
        <v>79</v>
      </c>
      <c r="G79" t="s">
        <v>1166</v>
      </c>
      <c r="H79" t="s">
        <v>1167</v>
      </c>
      <c r="I79" t="s">
        <v>37</v>
      </c>
      <c r="J79" t="s">
        <v>1110</v>
      </c>
      <c r="K79">
        <v>18</v>
      </c>
      <c r="L79">
        <v>0</v>
      </c>
      <c r="M79">
        <v>0</v>
      </c>
    </row>
    <row r="80" spans="1:25" s="3" customFormat="1" x14ac:dyDescent="0.25">
      <c r="A80" s="3" t="s">
        <v>1881</v>
      </c>
      <c r="B80" s="3" t="s">
        <v>1882</v>
      </c>
      <c r="C80" s="28">
        <v>14927</v>
      </c>
      <c r="D80" s="3" t="s">
        <v>1880</v>
      </c>
      <c r="E80" s="3" t="s">
        <v>1157</v>
      </c>
      <c r="F80" s="3" t="s">
        <v>45</v>
      </c>
      <c r="G80" s="3" t="s">
        <v>63</v>
      </c>
      <c r="H80" s="3" t="s">
        <v>1167</v>
      </c>
      <c r="I80" s="3" t="s">
        <v>37</v>
      </c>
      <c r="J80" s="3" t="s">
        <v>1110</v>
      </c>
      <c r="K80" s="3">
        <v>1</v>
      </c>
      <c r="L80" s="3">
        <v>0</v>
      </c>
      <c r="M80" s="3">
        <v>0</v>
      </c>
    </row>
    <row r="81" spans="1:63" x14ac:dyDescent="0.25">
      <c r="A81" t="s">
        <v>1878</v>
      </c>
      <c r="B81" t="s">
        <v>1879</v>
      </c>
      <c r="C81" s="1">
        <v>14927</v>
      </c>
      <c r="D81" t="s">
        <v>1880</v>
      </c>
      <c r="E81" t="s">
        <v>1157</v>
      </c>
      <c r="F81" t="s">
        <v>45</v>
      </c>
      <c r="G81" t="s">
        <v>63</v>
      </c>
      <c r="H81" t="s">
        <v>1167</v>
      </c>
      <c r="I81" t="s">
        <v>37</v>
      </c>
      <c r="J81" t="s">
        <v>1110</v>
      </c>
      <c r="K81">
        <v>13</v>
      </c>
      <c r="L81">
        <v>1</v>
      </c>
      <c r="M81">
        <v>5</v>
      </c>
      <c r="N81">
        <v>1</v>
      </c>
      <c r="P81">
        <v>1</v>
      </c>
      <c r="U81" t="s">
        <v>322</v>
      </c>
      <c r="X81">
        <v>1</v>
      </c>
    </row>
    <row r="82" spans="1:63" x14ac:dyDescent="0.25">
      <c r="A82" t="s">
        <v>1894</v>
      </c>
      <c r="B82" t="s">
        <v>1895</v>
      </c>
      <c r="C82" s="1">
        <v>14933</v>
      </c>
      <c r="D82" t="s">
        <v>1896</v>
      </c>
      <c r="E82" t="s">
        <v>155</v>
      </c>
      <c r="F82" t="s">
        <v>36</v>
      </c>
      <c r="H82" t="s">
        <v>42</v>
      </c>
      <c r="I82" t="s">
        <v>37</v>
      </c>
      <c r="J82" t="s">
        <v>1110</v>
      </c>
      <c r="K82">
        <v>18</v>
      </c>
      <c r="L82">
        <v>3</v>
      </c>
      <c r="M82">
        <v>4</v>
      </c>
      <c r="P82">
        <v>3</v>
      </c>
      <c r="U82">
        <v>1</v>
      </c>
    </row>
    <row r="83" spans="1:63" x14ac:dyDescent="0.25">
      <c r="A83" t="s">
        <v>1858</v>
      </c>
      <c r="B83" t="s">
        <v>1859</v>
      </c>
      <c r="C83" s="1">
        <v>14954</v>
      </c>
      <c r="D83" t="s">
        <v>1095</v>
      </c>
      <c r="E83" t="s">
        <v>1157</v>
      </c>
      <c r="F83" t="s">
        <v>45</v>
      </c>
      <c r="G83" t="s">
        <v>63</v>
      </c>
      <c r="H83" t="s">
        <v>36</v>
      </c>
      <c r="I83" t="s">
        <v>37</v>
      </c>
      <c r="J83" t="s">
        <v>1110</v>
      </c>
      <c r="K83">
        <v>6</v>
      </c>
      <c r="L83">
        <v>1</v>
      </c>
      <c r="M83">
        <v>1</v>
      </c>
      <c r="U83">
        <v>1</v>
      </c>
    </row>
    <row r="84" spans="1:63" s="3" customFormat="1" x14ac:dyDescent="0.25">
      <c r="A84" s="3" t="s">
        <v>1860</v>
      </c>
      <c r="B84" s="3" t="s">
        <v>1861</v>
      </c>
      <c r="C84" s="28">
        <v>14954</v>
      </c>
      <c r="D84" s="3" t="s">
        <v>1095</v>
      </c>
      <c r="E84" s="3" t="s">
        <v>1157</v>
      </c>
      <c r="F84" s="3" t="s">
        <v>45</v>
      </c>
      <c r="G84" s="3" t="s">
        <v>63</v>
      </c>
      <c r="H84" s="3" t="s">
        <v>36</v>
      </c>
      <c r="I84" s="3" t="s">
        <v>37</v>
      </c>
      <c r="J84" s="3" t="s">
        <v>1110</v>
      </c>
      <c r="K84" s="3">
        <v>1</v>
      </c>
      <c r="L84" s="3">
        <v>0</v>
      </c>
      <c r="M84" s="3">
        <v>0</v>
      </c>
    </row>
    <row r="85" spans="1:63" x14ac:dyDescent="0.25">
      <c r="A85" t="s">
        <v>1996</v>
      </c>
      <c r="B85" t="s">
        <v>1997</v>
      </c>
      <c r="C85" s="1">
        <v>14996</v>
      </c>
      <c r="D85" t="s">
        <v>1998</v>
      </c>
      <c r="E85" t="s">
        <v>1999</v>
      </c>
      <c r="F85" t="s">
        <v>36</v>
      </c>
      <c r="H85" t="s">
        <v>42</v>
      </c>
      <c r="I85" t="s">
        <v>37</v>
      </c>
      <c r="J85" t="s">
        <v>1110</v>
      </c>
      <c r="K85">
        <v>14</v>
      </c>
      <c r="L85">
        <v>3</v>
      </c>
      <c r="M85">
        <v>9</v>
      </c>
      <c r="N85">
        <v>2</v>
      </c>
      <c r="O85">
        <v>1</v>
      </c>
      <c r="X85">
        <v>6</v>
      </c>
    </row>
    <row r="86" spans="1:63" x14ac:dyDescent="0.25">
      <c r="A86" t="s">
        <v>1983</v>
      </c>
      <c r="B86" t="s">
        <v>1984</v>
      </c>
      <c r="C86" s="1">
        <v>15038</v>
      </c>
      <c r="D86" t="s">
        <v>950</v>
      </c>
      <c r="E86" t="s">
        <v>1128</v>
      </c>
      <c r="F86" t="s">
        <v>50</v>
      </c>
      <c r="G86" t="s">
        <v>219</v>
      </c>
      <c r="H86" t="s">
        <v>1167</v>
      </c>
      <c r="I86" t="s">
        <v>37</v>
      </c>
      <c r="J86" t="s">
        <v>1110</v>
      </c>
      <c r="K86">
        <v>10</v>
      </c>
      <c r="L86">
        <v>1</v>
      </c>
      <c r="M86">
        <v>1</v>
      </c>
      <c r="X86">
        <v>1</v>
      </c>
    </row>
    <row r="87" spans="1:63" x14ac:dyDescent="0.25">
      <c r="A87" t="s">
        <v>1985</v>
      </c>
      <c r="B87" t="s">
        <v>1986</v>
      </c>
      <c r="C87" s="1">
        <v>15038</v>
      </c>
      <c r="D87" t="s">
        <v>950</v>
      </c>
      <c r="E87" t="s">
        <v>1128</v>
      </c>
      <c r="F87" t="s">
        <v>50</v>
      </c>
      <c r="G87" t="s">
        <v>219</v>
      </c>
      <c r="H87" t="s">
        <v>1167</v>
      </c>
      <c r="I87" t="s">
        <v>37</v>
      </c>
      <c r="J87" t="s">
        <v>1110</v>
      </c>
      <c r="K87">
        <v>4</v>
      </c>
      <c r="L87">
        <v>0</v>
      </c>
      <c r="M87">
        <v>0</v>
      </c>
    </row>
    <row r="88" spans="1:63" x14ac:dyDescent="0.25">
      <c r="A88" t="s">
        <v>2006</v>
      </c>
      <c r="B88" t="s">
        <v>2007</v>
      </c>
      <c r="C88" s="1">
        <v>15052</v>
      </c>
      <c r="D88" t="s">
        <v>1711</v>
      </c>
      <c r="E88" t="s">
        <v>1157</v>
      </c>
      <c r="F88" t="s">
        <v>45</v>
      </c>
      <c r="G88" t="s">
        <v>63</v>
      </c>
      <c r="H88" t="s">
        <v>1167</v>
      </c>
      <c r="I88" t="s">
        <v>37</v>
      </c>
      <c r="J88" t="s">
        <v>1110</v>
      </c>
      <c r="K88">
        <v>5</v>
      </c>
      <c r="L88">
        <v>0</v>
      </c>
      <c r="M88">
        <v>0</v>
      </c>
    </row>
    <row r="89" spans="1:63" x14ac:dyDescent="0.25">
      <c r="A89" t="s">
        <v>2004</v>
      </c>
      <c r="B89" t="s">
        <v>2005</v>
      </c>
      <c r="C89" s="1">
        <v>15052</v>
      </c>
      <c r="D89" t="s">
        <v>1711</v>
      </c>
      <c r="E89" t="s">
        <v>1157</v>
      </c>
      <c r="F89" t="s">
        <v>45</v>
      </c>
      <c r="G89" t="s">
        <v>63</v>
      </c>
      <c r="H89" t="s">
        <v>1167</v>
      </c>
      <c r="I89" t="s">
        <v>37</v>
      </c>
      <c r="J89" t="s">
        <v>1110</v>
      </c>
      <c r="K89">
        <v>7</v>
      </c>
      <c r="L89">
        <v>0</v>
      </c>
      <c r="M89">
        <v>0</v>
      </c>
    </row>
    <row r="90" spans="1:63" x14ac:dyDescent="0.25">
      <c r="A90" t="s">
        <v>2016</v>
      </c>
      <c r="B90" t="s">
        <v>2017</v>
      </c>
      <c r="C90" s="1">
        <v>15066</v>
      </c>
      <c r="D90" t="s">
        <v>2018</v>
      </c>
      <c r="E90" t="s">
        <v>2019</v>
      </c>
      <c r="F90" t="s">
        <v>36</v>
      </c>
      <c r="H90" t="s">
        <v>42</v>
      </c>
      <c r="I90" t="s">
        <v>37</v>
      </c>
      <c r="J90" t="s">
        <v>1110</v>
      </c>
      <c r="K90">
        <v>10</v>
      </c>
      <c r="L90">
        <v>0</v>
      </c>
      <c r="M90">
        <v>0</v>
      </c>
    </row>
    <row r="91" spans="1:63" x14ac:dyDescent="0.25">
      <c r="A91" t="s">
        <v>2041</v>
      </c>
      <c r="B91" t="s">
        <v>2042</v>
      </c>
      <c r="C91" s="1">
        <v>15094</v>
      </c>
      <c r="D91" t="s">
        <v>26</v>
      </c>
      <c r="E91" t="s">
        <v>39</v>
      </c>
      <c r="F91" t="s">
        <v>36</v>
      </c>
      <c r="H91" t="s">
        <v>42</v>
      </c>
      <c r="I91" t="s">
        <v>37</v>
      </c>
      <c r="J91" t="s">
        <v>1110</v>
      </c>
      <c r="K91">
        <v>11</v>
      </c>
      <c r="L91">
        <v>0</v>
      </c>
      <c r="M91">
        <v>0</v>
      </c>
    </row>
    <row r="92" spans="1:63" x14ac:dyDescent="0.25">
      <c r="A92" t="s">
        <v>2037</v>
      </c>
      <c r="B92" t="s">
        <v>2038</v>
      </c>
      <c r="C92" s="1">
        <v>15094</v>
      </c>
      <c r="D92" t="s">
        <v>184</v>
      </c>
      <c r="E92" t="s">
        <v>1157</v>
      </c>
      <c r="F92" t="s">
        <v>45</v>
      </c>
      <c r="G92" t="s">
        <v>63</v>
      </c>
      <c r="H92" t="s">
        <v>1167</v>
      </c>
      <c r="I92" t="s">
        <v>37</v>
      </c>
      <c r="J92" t="s">
        <v>1110</v>
      </c>
      <c r="K92">
        <v>4</v>
      </c>
      <c r="L92">
        <v>0</v>
      </c>
      <c r="M92">
        <v>0</v>
      </c>
    </row>
    <row r="93" spans="1:63" x14ac:dyDescent="0.25">
      <c r="A93" t="s">
        <v>2039</v>
      </c>
      <c r="B93" t="s">
        <v>2040</v>
      </c>
      <c r="C93" s="1">
        <v>15094</v>
      </c>
      <c r="D93" t="s">
        <v>1711</v>
      </c>
      <c r="E93" t="s">
        <v>1392</v>
      </c>
      <c r="F93" t="s">
        <v>41</v>
      </c>
      <c r="G93" t="s">
        <v>46</v>
      </c>
      <c r="H93" t="s">
        <v>1167</v>
      </c>
      <c r="I93" t="s">
        <v>37</v>
      </c>
      <c r="J93" t="s">
        <v>1110</v>
      </c>
      <c r="K93">
        <v>6</v>
      </c>
      <c r="L93">
        <v>0</v>
      </c>
      <c r="M93">
        <v>0</v>
      </c>
    </row>
    <row r="94" spans="1:63" x14ac:dyDescent="0.25">
      <c r="A94" t="s">
        <v>2100</v>
      </c>
      <c r="B94" t="s">
        <v>2101</v>
      </c>
      <c r="C94" s="1">
        <v>15318</v>
      </c>
      <c r="D94" t="s">
        <v>1693</v>
      </c>
      <c r="E94" t="s">
        <v>155</v>
      </c>
      <c r="F94" t="s">
        <v>2102</v>
      </c>
      <c r="G94" t="s">
        <v>1166</v>
      </c>
      <c r="H94" t="s">
        <v>1167</v>
      </c>
      <c r="I94" t="s">
        <v>37</v>
      </c>
      <c r="J94" t="s">
        <v>1110</v>
      </c>
      <c r="K94">
        <v>12</v>
      </c>
      <c r="L94">
        <v>1</v>
      </c>
      <c r="M94">
        <v>1</v>
      </c>
      <c r="U94">
        <v>1</v>
      </c>
    </row>
    <row r="95" spans="1:63" s="7" customFormat="1" x14ac:dyDescent="0.25">
      <c r="A95" s="7" t="s">
        <v>2149</v>
      </c>
      <c r="B95" s="7" t="s">
        <v>2150</v>
      </c>
      <c r="C95" s="8">
        <v>15346</v>
      </c>
      <c r="D95" s="7" t="s">
        <v>2151</v>
      </c>
      <c r="E95" s="7" t="s">
        <v>1124</v>
      </c>
      <c r="F95" s="7" t="s">
        <v>36</v>
      </c>
      <c r="G95" s="7" t="s">
        <v>42</v>
      </c>
      <c r="H95" s="7" t="s">
        <v>42</v>
      </c>
      <c r="I95" s="7" t="s">
        <v>37</v>
      </c>
      <c r="J95" s="7" t="s">
        <v>1110</v>
      </c>
      <c r="K95" s="7">
        <v>17</v>
      </c>
      <c r="L95" s="7">
        <v>0</v>
      </c>
      <c r="M95" s="7">
        <v>0</v>
      </c>
    </row>
    <row r="96" spans="1:63" x14ac:dyDescent="0.25">
      <c r="A96" s="7" t="s">
        <v>2169</v>
      </c>
      <c r="B96" s="7" t="s">
        <v>2170</v>
      </c>
      <c r="C96" s="8">
        <v>15353</v>
      </c>
      <c r="D96" s="7" t="s">
        <v>66</v>
      </c>
      <c r="E96" s="7" t="s">
        <v>155</v>
      </c>
      <c r="F96" s="7" t="s">
        <v>36</v>
      </c>
      <c r="G96" s="7" t="s">
        <v>42</v>
      </c>
      <c r="H96" s="7" t="s">
        <v>42</v>
      </c>
      <c r="I96" s="7" t="s">
        <v>37</v>
      </c>
      <c r="J96" s="7" t="s">
        <v>1110</v>
      </c>
      <c r="K96" s="7">
        <v>14</v>
      </c>
      <c r="L96" s="7">
        <v>3</v>
      </c>
      <c r="M96" s="7">
        <v>3</v>
      </c>
      <c r="N96" s="7"/>
      <c r="O96" s="7"/>
      <c r="P96" s="7">
        <v>1</v>
      </c>
      <c r="Q96" s="7"/>
      <c r="R96" s="7"/>
      <c r="S96" s="7"/>
      <c r="T96" s="7">
        <v>1</v>
      </c>
      <c r="U96" s="7">
        <v>1</v>
      </c>
      <c r="V96" s="7"/>
      <c r="W96" s="7"/>
      <c r="X96" s="7"/>
      <c r="Y96" s="7"/>
      <c r="Z96" s="7"/>
      <c r="AA96" s="7"/>
      <c r="AB96" s="7"/>
      <c r="AC96" s="7"/>
      <c r="AD96" s="7"/>
      <c r="AE96" s="7"/>
      <c r="AF96" s="7"/>
      <c r="AG96" s="7"/>
      <c r="AH96" s="7"/>
      <c r="AI96" s="7"/>
      <c r="AJ96" s="7"/>
      <c r="AK96" s="7"/>
      <c r="AL96" s="7"/>
      <c r="AM96" s="7"/>
      <c r="AN96" s="7"/>
      <c r="AO96" s="7"/>
      <c r="AP96" s="7"/>
      <c r="AQ96" s="7"/>
      <c r="AR96" s="7"/>
      <c r="AS96" s="7"/>
      <c r="AT96" s="7"/>
      <c r="AU96" s="7"/>
      <c r="AV96" s="7"/>
      <c r="AW96" s="7"/>
      <c r="AX96" s="7"/>
      <c r="AY96" s="7"/>
      <c r="AZ96" s="7"/>
      <c r="BA96" s="7"/>
      <c r="BB96" s="7"/>
      <c r="BC96" s="7"/>
      <c r="BD96" s="7"/>
      <c r="BE96" s="7"/>
      <c r="BF96" s="7"/>
      <c r="BG96" s="7"/>
      <c r="BH96" s="7"/>
      <c r="BI96" s="7"/>
      <c r="BJ96" s="7"/>
      <c r="BK96" s="7"/>
    </row>
    <row r="97" spans="1:63" s="7" customFormat="1" x14ac:dyDescent="0.25">
      <c r="A97" s="7" t="s">
        <v>2214</v>
      </c>
      <c r="B97" s="7" t="s">
        <v>2215</v>
      </c>
      <c r="C97" s="8">
        <v>15374</v>
      </c>
      <c r="D97" s="7" t="s">
        <v>2216</v>
      </c>
      <c r="E97" s="7" t="s">
        <v>2217</v>
      </c>
      <c r="F97" s="7" t="s">
        <v>36</v>
      </c>
      <c r="G97" s="7" t="s">
        <v>42</v>
      </c>
      <c r="H97" s="7" t="s">
        <v>42</v>
      </c>
      <c r="I97" s="7" t="s">
        <v>37</v>
      </c>
      <c r="J97" s="7" t="s">
        <v>1110</v>
      </c>
      <c r="K97" s="7">
        <v>8</v>
      </c>
      <c r="L97" s="7">
        <v>0</v>
      </c>
      <c r="M97" s="7">
        <v>0</v>
      </c>
    </row>
    <row r="98" spans="1:63" s="7" customFormat="1" x14ac:dyDescent="0.25">
      <c r="A98" s="7" t="s">
        <v>2205</v>
      </c>
      <c r="B98" s="7" t="s">
        <v>2206</v>
      </c>
      <c r="C98" s="8">
        <v>15374</v>
      </c>
      <c r="D98" s="7" t="s">
        <v>26</v>
      </c>
      <c r="E98" s="7" t="s">
        <v>39</v>
      </c>
      <c r="F98" s="7" t="s">
        <v>36</v>
      </c>
      <c r="G98" s="7" t="s">
        <v>42</v>
      </c>
      <c r="H98" s="7" t="s">
        <v>42</v>
      </c>
      <c r="I98" s="7" t="s">
        <v>37</v>
      </c>
      <c r="J98" s="7" t="s">
        <v>1110</v>
      </c>
      <c r="K98" s="7">
        <v>6</v>
      </c>
      <c r="L98" s="7">
        <v>0</v>
      </c>
      <c r="M98" s="7">
        <v>0</v>
      </c>
    </row>
    <row r="99" spans="1:63" s="7" customFormat="1" x14ac:dyDescent="0.25">
      <c r="A99" s="7" t="s">
        <v>2267</v>
      </c>
      <c r="B99" s="7" t="s">
        <v>2268</v>
      </c>
      <c r="C99" s="8">
        <v>15402</v>
      </c>
      <c r="D99" s="7" t="s">
        <v>2269</v>
      </c>
      <c r="E99" s="7" t="s">
        <v>71</v>
      </c>
      <c r="F99" s="7" t="s">
        <v>79</v>
      </c>
      <c r="G99" s="7" t="s">
        <v>2270</v>
      </c>
      <c r="H99" s="7" t="s">
        <v>36</v>
      </c>
      <c r="I99" s="7" t="s">
        <v>37</v>
      </c>
      <c r="J99" s="7" t="s">
        <v>1110</v>
      </c>
      <c r="K99" s="7">
        <v>11</v>
      </c>
      <c r="L99" s="7">
        <v>0</v>
      </c>
      <c r="M99" s="7">
        <v>0</v>
      </c>
    </row>
    <row r="100" spans="1:63" s="7" customFormat="1" x14ac:dyDescent="0.25">
      <c r="A100" s="7" t="s">
        <v>2284</v>
      </c>
      <c r="B100" s="7" t="s">
        <v>2285</v>
      </c>
      <c r="C100" s="8">
        <v>15416</v>
      </c>
      <c r="D100" s="7" t="s">
        <v>1711</v>
      </c>
      <c r="E100" s="7" t="s">
        <v>44</v>
      </c>
      <c r="F100" s="7" t="s">
        <v>45</v>
      </c>
      <c r="G100" s="7" t="s">
        <v>63</v>
      </c>
      <c r="H100" s="7" t="s">
        <v>47</v>
      </c>
      <c r="I100" s="7" t="s">
        <v>37</v>
      </c>
      <c r="J100" s="7" t="s">
        <v>1110</v>
      </c>
      <c r="K100" s="7">
        <v>5</v>
      </c>
      <c r="L100" s="7">
        <v>0</v>
      </c>
      <c r="M100" s="7">
        <v>0</v>
      </c>
    </row>
    <row r="101" spans="1:63" s="7" customFormat="1" x14ac:dyDescent="0.25">
      <c r="A101" s="7" t="s">
        <v>2313</v>
      </c>
      <c r="B101" s="7" t="s">
        <v>2314</v>
      </c>
      <c r="C101" s="8">
        <v>15430</v>
      </c>
      <c r="D101" s="7" t="s">
        <v>2315</v>
      </c>
      <c r="E101" s="7" t="s">
        <v>2316</v>
      </c>
      <c r="F101" s="7" t="s">
        <v>36</v>
      </c>
      <c r="G101" s="7" t="s">
        <v>42</v>
      </c>
      <c r="H101" s="7" t="s">
        <v>42</v>
      </c>
      <c r="I101" s="7" t="s">
        <v>37</v>
      </c>
      <c r="J101" s="7" t="s">
        <v>1110</v>
      </c>
      <c r="K101" s="7">
        <v>6</v>
      </c>
      <c r="L101" s="7">
        <v>0</v>
      </c>
      <c r="M101" s="7">
        <v>0</v>
      </c>
    </row>
    <row r="102" spans="1:63" s="7" customFormat="1" x14ac:dyDescent="0.25">
      <c r="A102" s="7" t="s">
        <v>2333</v>
      </c>
      <c r="B102" s="7" t="s">
        <v>2334</v>
      </c>
      <c r="C102" s="8">
        <v>15444</v>
      </c>
      <c r="D102" s="7" t="s">
        <v>130</v>
      </c>
      <c r="E102" s="7" t="s">
        <v>44</v>
      </c>
      <c r="F102" s="7" t="s">
        <v>45</v>
      </c>
      <c r="G102" s="7" t="s">
        <v>63</v>
      </c>
      <c r="H102" s="7" t="s">
        <v>47</v>
      </c>
      <c r="I102" s="7" t="s">
        <v>37</v>
      </c>
      <c r="J102" s="7" t="s">
        <v>1110</v>
      </c>
      <c r="K102" s="7">
        <v>23</v>
      </c>
      <c r="L102" s="7">
        <v>1</v>
      </c>
      <c r="M102" s="7">
        <v>1</v>
      </c>
      <c r="P102" s="7">
        <v>1</v>
      </c>
    </row>
    <row r="103" spans="1:63" s="7" customFormat="1" x14ac:dyDescent="0.25">
      <c r="A103" s="7" t="s">
        <v>2342</v>
      </c>
      <c r="B103" s="7" t="s">
        <v>2343</v>
      </c>
      <c r="C103" s="8">
        <v>15458</v>
      </c>
      <c r="D103" s="7" t="s">
        <v>144</v>
      </c>
      <c r="E103" s="7" t="s">
        <v>2344</v>
      </c>
      <c r="F103" s="7" t="s">
        <v>50</v>
      </c>
      <c r="G103" s="7" t="s">
        <v>2345</v>
      </c>
      <c r="H103" s="7" t="s">
        <v>47</v>
      </c>
      <c r="I103" s="7" t="s">
        <v>37</v>
      </c>
      <c r="J103" s="7" t="s">
        <v>1110</v>
      </c>
      <c r="K103" s="7">
        <v>7</v>
      </c>
      <c r="L103" s="7">
        <v>0</v>
      </c>
      <c r="M103" s="7">
        <v>0</v>
      </c>
    </row>
    <row r="104" spans="1:63" s="7" customFormat="1" x14ac:dyDescent="0.25">
      <c r="A104" s="7" t="s">
        <v>2346</v>
      </c>
      <c r="B104" s="7" t="s">
        <v>2347</v>
      </c>
      <c r="C104" s="8">
        <v>15458</v>
      </c>
      <c r="D104" s="7" t="s">
        <v>2348</v>
      </c>
      <c r="E104" s="7" t="s">
        <v>100</v>
      </c>
      <c r="F104" s="7" t="s">
        <v>36</v>
      </c>
      <c r="G104" s="7" t="s">
        <v>42</v>
      </c>
      <c r="H104" s="7" t="s">
        <v>42</v>
      </c>
      <c r="I104" s="7" t="s">
        <v>37</v>
      </c>
      <c r="J104" s="7" t="s">
        <v>1110</v>
      </c>
      <c r="K104" s="7">
        <v>9</v>
      </c>
      <c r="L104" s="7">
        <v>0</v>
      </c>
      <c r="M104" s="7">
        <v>0</v>
      </c>
    </row>
    <row r="105" spans="1:63" s="7" customFormat="1" x14ac:dyDescent="0.25">
      <c r="A105" s="7" t="s">
        <v>2405</v>
      </c>
      <c r="B105" s="7" t="s">
        <v>2406</v>
      </c>
      <c r="C105" s="8">
        <v>15493</v>
      </c>
      <c r="D105" s="7" t="s">
        <v>2407</v>
      </c>
      <c r="E105" s="7" t="s">
        <v>44</v>
      </c>
      <c r="F105" s="7" t="s">
        <v>41</v>
      </c>
      <c r="G105" s="7" t="s">
        <v>2408</v>
      </c>
      <c r="H105" s="7" t="s">
        <v>40</v>
      </c>
      <c r="I105" s="7" t="s">
        <v>37</v>
      </c>
      <c r="J105" s="7" t="s">
        <v>1110</v>
      </c>
      <c r="K105" s="7">
        <v>6</v>
      </c>
      <c r="L105" s="7">
        <v>0</v>
      </c>
      <c r="M105" s="7">
        <v>0</v>
      </c>
    </row>
    <row r="106" spans="1:63" x14ac:dyDescent="0.25">
      <c r="A106" s="7" t="s">
        <v>2470</v>
      </c>
      <c r="B106" s="7" t="s">
        <v>2471</v>
      </c>
      <c r="C106" s="8">
        <v>15654</v>
      </c>
      <c r="D106" s="7" t="s">
        <v>82</v>
      </c>
      <c r="E106" s="7" t="s">
        <v>58</v>
      </c>
      <c r="F106" s="7" t="s">
        <v>36</v>
      </c>
      <c r="G106" s="7" t="s">
        <v>42</v>
      </c>
      <c r="H106" s="7" t="s">
        <v>42</v>
      </c>
      <c r="I106" s="7" t="s">
        <v>37</v>
      </c>
      <c r="J106" s="7" t="s">
        <v>1110</v>
      </c>
      <c r="K106" s="7">
        <v>12</v>
      </c>
      <c r="L106" s="7">
        <v>3</v>
      </c>
      <c r="M106" s="7">
        <v>5</v>
      </c>
      <c r="N106" s="7"/>
      <c r="O106" s="7"/>
      <c r="P106" s="7"/>
      <c r="Q106" s="7"/>
      <c r="R106" s="7"/>
      <c r="S106" s="7"/>
      <c r="T106" s="7"/>
      <c r="U106" s="7">
        <v>3</v>
      </c>
      <c r="V106" s="7"/>
      <c r="W106" s="7"/>
      <c r="X106" s="7">
        <v>2</v>
      </c>
      <c r="Y106" s="29" t="s">
        <v>4509</v>
      </c>
      <c r="Z106" s="7"/>
      <c r="AA106" s="7"/>
      <c r="AB106" s="7"/>
      <c r="AC106" s="7"/>
      <c r="AD106" s="7"/>
      <c r="AE106" s="7"/>
      <c r="AF106" s="7"/>
      <c r="AG106" s="7"/>
      <c r="AH106" s="7"/>
      <c r="AI106" s="7"/>
      <c r="AJ106" s="7"/>
      <c r="AK106" s="7"/>
      <c r="AL106" s="7"/>
      <c r="AM106" s="7"/>
      <c r="AN106" s="7"/>
      <c r="AO106" s="7"/>
      <c r="AP106" s="7"/>
      <c r="AQ106" s="7"/>
      <c r="AR106" s="7"/>
      <c r="AS106" s="7"/>
      <c r="AT106" s="7"/>
      <c r="AU106" s="7"/>
      <c r="AV106" s="7"/>
      <c r="AW106" s="7"/>
      <c r="AX106" s="7"/>
      <c r="AY106" s="7"/>
      <c r="AZ106" s="7"/>
      <c r="BA106" s="7"/>
      <c r="BB106" s="7"/>
      <c r="BC106" s="7"/>
      <c r="BD106" s="7"/>
      <c r="BE106" s="7"/>
      <c r="BF106" s="7"/>
      <c r="BG106" s="7"/>
      <c r="BH106" s="7"/>
      <c r="BI106" s="7"/>
      <c r="BJ106" s="7"/>
      <c r="BK106" s="7"/>
    </row>
    <row r="107" spans="1:63" x14ac:dyDescent="0.25">
      <c r="A107" s="7" t="s">
        <v>2506</v>
      </c>
      <c r="B107" s="7" t="s">
        <v>2507</v>
      </c>
      <c r="C107" s="8">
        <v>15689</v>
      </c>
      <c r="D107" s="7" t="s">
        <v>75</v>
      </c>
      <c r="E107" s="7" t="s">
        <v>1075</v>
      </c>
      <c r="F107" s="7" t="s">
        <v>36</v>
      </c>
      <c r="G107" s="7" t="s">
        <v>42</v>
      </c>
      <c r="H107" s="7" t="s">
        <v>42</v>
      </c>
      <c r="I107" s="7" t="s">
        <v>37</v>
      </c>
      <c r="J107" s="7" t="s">
        <v>1110</v>
      </c>
      <c r="K107" s="7">
        <v>11</v>
      </c>
      <c r="L107" s="7">
        <v>1</v>
      </c>
      <c r="M107" s="7">
        <v>1</v>
      </c>
      <c r="N107" s="7"/>
      <c r="O107" s="7"/>
      <c r="P107" s="7"/>
      <c r="Q107" s="7"/>
      <c r="R107" s="7"/>
      <c r="S107" s="7"/>
      <c r="T107" s="7"/>
      <c r="U107" s="7">
        <v>1</v>
      </c>
      <c r="V107" s="7"/>
      <c r="W107" s="7"/>
      <c r="X107" s="7"/>
      <c r="Y107" s="7"/>
      <c r="Z107" s="7"/>
      <c r="AA107" s="7"/>
      <c r="AB107" s="7"/>
      <c r="AC107" s="7"/>
      <c r="AD107" s="7"/>
      <c r="AE107" s="7"/>
      <c r="AF107" s="7"/>
      <c r="AG107" s="7"/>
      <c r="AH107" s="7"/>
      <c r="AI107" s="7"/>
      <c r="AJ107" s="7"/>
      <c r="AK107" s="7"/>
      <c r="AL107" s="7"/>
      <c r="AM107" s="7"/>
      <c r="AN107" s="7"/>
      <c r="AO107" s="7"/>
      <c r="AP107" s="7"/>
      <c r="AQ107" s="7"/>
      <c r="AR107" s="7"/>
      <c r="AS107" s="7"/>
      <c r="AT107" s="7"/>
      <c r="AU107" s="7"/>
      <c r="AV107" s="7"/>
      <c r="AW107" s="7"/>
      <c r="AX107" s="7"/>
      <c r="AY107" s="7"/>
      <c r="AZ107" s="7"/>
      <c r="BA107" s="7"/>
      <c r="BB107" s="7"/>
      <c r="BC107" s="7"/>
      <c r="BD107" s="7"/>
      <c r="BE107" s="7"/>
      <c r="BF107" s="7"/>
      <c r="BG107" s="7"/>
      <c r="BH107" s="7"/>
      <c r="BI107" s="7"/>
      <c r="BJ107" s="7"/>
      <c r="BK107" s="7"/>
    </row>
    <row r="108" spans="1:63" x14ac:dyDescent="0.25">
      <c r="A108" s="7" t="s">
        <v>2519</v>
      </c>
      <c r="B108" s="7" t="s">
        <v>2520</v>
      </c>
      <c r="C108" s="8">
        <v>15710</v>
      </c>
      <c r="D108" s="7" t="s">
        <v>2521</v>
      </c>
      <c r="E108" s="7" t="s">
        <v>58</v>
      </c>
      <c r="F108" s="7" t="s">
        <v>36</v>
      </c>
      <c r="G108" s="7" t="s">
        <v>42</v>
      </c>
      <c r="H108" s="7" t="s">
        <v>42</v>
      </c>
      <c r="I108" s="7" t="s">
        <v>37</v>
      </c>
      <c r="J108" s="7" t="s">
        <v>1110</v>
      </c>
      <c r="K108" s="7">
        <v>8</v>
      </c>
      <c r="L108" s="7">
        <v>0</v>
      </c>
      <c r="M108" s="7">
        <v>0</v>
      </c>
      <c r="N108" s="7"/>
      <c r="O108" s="7"/>
      <c r="P108" s="7"/>
      <c r="Q108" s="7"/>
      <c r="R108" s="7"/>
      <c r="S108" s="7"/>
      <c r="T108" s="7"/>
      <c r="U108" s="7"/>
      <c r="V108" s="7"/>
      <c r="W108" s="7"/>
      <c r="X108" s="7"/>
      <c r="Y108" s="7" t="s">
        <v>2522</v>
      </c>
      <c r="Z108" s="7"/>
      <c r="AA108" s="7"/>
      <c r="AB108" s="7"/>
      <c r="AC108" s="7"/>
      <c r="AD108" s="7"/>
      <c r="AE108" s="7"/>
      <c r="AF108" s="7"/>
      <c r="AG108" s="7"/>
      <c r="AH108" s="7"/>
      <c r="AI108" s="7"/>
      <c r="AJ108" s="7"/>
      <c r="AK108" s="7"/>
      <c r="AL108" s="7"/>
      <c r="AM108" s="7"/>
      <c r="AN108" s="7"/>
      <c r="AO108" s="7"/>
      <c r="AP108" s="7"/>
      <c r="AQ108" s="7"/>
      <c r="AR108" s="7"/>
      <c r="AS108" s="7"/>
      <c r="AT108" s="7"/>
      <c r="AU108" s="7"/>
      <c r="AV108" s="7"/>
      <c r="AW108" s="7"/>
      <c r="AX108" s="7"/>
      <c r="AY108" s="7"/>
      <c r="AZ108" s="7"/>
      <c r="BA108" s="7"/>
      <c r="BB108" s="7"/>
      <c r="BC108" s="7"/>
      <c r="BD108" s="7"/>
      <c r="BE108" s="7"/>
      <c r="BF108" s="7"/>
      <c r="BG108" s="7"/>
      <c r="BH108" s="7"/>
      <c r="BI108" s="7"/>
      <c r="BJ108" s="7"/>
      <c r="BK108" s="7"/>
    </row>
    <row r="109" spans="1:63" x14ac:dyDescent="0.25">
      <c r="A109" s="7" t="s">
        <v>2562</v>
      </c>
      <c r="B109" s="7" t="s">
        <v>2563</v>
      </c>
      <c r="C109" s="8">
        <v>15724</v>
      </c>
      <c r="D109" s="7" t="s">
        <v>2564</v>
      </c>
      <c r="E109" s="7" t="s">
        <v>2565</v>
      </c>
      <c r="F109" s="7" t="s">
        <v>36</v>
      </c>
      <c r="G109" s="7" t="s">
        <v>42</v>
      </c>
      <c r="H109" s="7" t="s">
        <v>42</v>
      </c>
      <c r="I109" s="7" t="s">
        <v>37</v>
      </c>
      <c r="J109" s="7" t="s">
        <v>1110</v>
      </c>
      <c r="K109" s="7">
        <v>28</v>
      </c>
      <c r="L109" s="7">
        <v>3</v>
      </c>
      <c r="M109" s="7">
        <v>5</v>
      </c>
      <c r="N109" s="7"/>
      <c r="O109" s="7"/>
      <c r="P109" s="7">
        <v>1</v>
      </c>
      <c r="Q109" s="7"/>
      <c r="R109" s="7"/>
      <c r="S109" s="7"/>
      <c r="T109" s="7"/>
      <c r="U109" s="7"/>
      <c r="V109" s="7"/>
      <c r="W109" s="7"/>
      <c r="X109" s="7"/>
      <c r="Y109" s="7" t="s">
        <v>4511</v>
      </c>
      <c r="Z109" s="7"/>
      <c r="AA109" s="7"/>
      <c r="AB109" s="7"/>
      <c r="AC109" s="7"/>
      <c r="AD109" s="7"/>
      <c r="AE109" s="7"/>
      <c r="AF109" s="7"/>
      <c r="AG109" s="7"/>
      <c r="AH109" s="7"/>
      <c r="AI109" s="7"/>
      <c r="AJ109" s="7"/>
      <c r="AK109" s="7"/>
      <c r="AL109" s="7"/>
      <c r="AM109" s="7"/>
      <c r="AN109" s="7"/>
      <c r="AO109" s="7"/>
      <c r="AP109" s="7"/>
      <c r="AQ109" s="7"/>
      <c r="AR109" s="7"/>
      <c r="AS109" s="7"/>
      <c r="AT109" s="7"/>
      <c r="AU109" s="7"/>
      <c r="AV109" s="7"/>
      <c r="AW109" s="7"/>
      <c r="AX109" s="7"/>
      <c r="AY109" s="7"/>
      <c r="AZ109" s="7"/>
      <c r="BA109" s="7"/>
      <c r="BB109" s="7"/>
      <c r="BC109" s="7"/>
      <c r="BD109" s="7"/>
      <c r="BE109" s="7"/>
      <c r="BF109" s="7"/>
      <c r="BG109" s="7"/>
      <c r="BH109" s="7"/>
      <c r="BI109" s="7"/>
      <c r="BJ109" s="7"/>
      <c r="BK109" s="7"/>
    </row>
    <row r="110" spans="1:63" x14ac:dyDescent="0.25">
      <c r="A110" s="7" t="s">
        <v>2567</v>
      </c>
      <c r="B110" s="7" t="s">
        <v>2568</v>
      </c>
      <c r="C110" s="8">
        <v>15724</v>
      </c>
      <c r="D110" s="7" t="s">
        <v>2569</v>
      </c>
      <c r="E110" s="7" t="s">
        <v>2565</v>
      </c>
      <c r="F110" s="7" t="s">
        <v>36</v>
      </c>
      <c r="G110" s="7" t="s">
        <v>42</v>
      </c>
      <c r="H110" s="7" t="s">
        <v>42</v>
      </c>
      <c r="I110" s="7" t="s">
        <v>37</v>
      </c>
      <c r="J110" s="7" t="s">
        <v>1110</v>
      </c>
      <c r="K110" s="7">
        <v>3</v>
      </c>
      <c r="L110" s="7">
        <v>0</v>
      </c>
      <c r="M110" s="7">
        <v>0</v>
      </c>
      <c r="N110" s="7"/>
      <c r="O110" s="7"/>
      <c r="P110" s="7"/>
      <c r="Q110" s="7"/>
      <c r="R110" s="7"/>
      <c r="S110" s="7"/>
      <c r="T110" s="7"/>
      <c r="U110" s="7"/>
      <c r="V110" s="7"/>
      <c r="W110" s="7"/>
      <c r="X110" s="7"/>
      <c r="Y110" s="7"/>
      <c r="Z110" s="7" t="s">
        <v>2570</v>
      </c>
      <c r="AA110" s="7"/>
      <c r="AB110" s="7"/>
      <c r="AC110" s="7"/>
      <c r="AD110" s="7"/>
      <c r="AE110" s="7"/>
      <c r="AF110" s="7"/>
      <c r="AG110" s="7"/>
      <c r="AH110" s="7"/>
      <c r="AI110" s="7"/>
      <c r="AJ110" s="7"/>
      <c r="AK110" s="7"/>
      <c r="AL110" s="7"/>
      <c r="AM110" s="7"/>
      <c r="AN110" s="7"/>
      <c r="AO110" s="7"/>
      <c r="AP110" s="7"/>
      <c r="AQ110" s="7"/>
      <c r="AR110" s="7"/>
      <c r="AS110" s="7"/>
      <c r="AT110" s="7"/>
      <c r="AU110" s="7"/>
      <c r="AV110" s="7"/>
      <c r="AW110" s="7"/>
      <c r="AX110" s="7"/>
      <c r="AY110" s="7"/>
      <c r="AZ110" s="7"/>
      <c r="BA110" s="7"/>
      <c r="BB110" s="7"/>
      <c r="BC110" s="7"/>
      <c r="BD110" s="7"/>
      <c r="BE110" s="7"/>
      <c r="BF110" s="7"/>
      <c r="BG110" s="7"/>
      <c r="BH110" s="7"/>
      <c r="BI110" s="7"/>
      <c r="BJ110" s="7"/>
      <c r="BK110" s="7"/>
    </row>
    <row r="111" spans="1:63" x14ac:dyDescent="0.25">
      <c r="A111" s="7" t="s">
        <v>2585</v>
      </c>
      <c r="B111" s="7" t="s">
        <v>2586</v>
      </c>
      <c r="C111" s="8">
        <v>15738</v>
      </c>
      <c r="D111" s="7" t="s">
        <v>66</v>
      </c>
      <c r="E111" s="7" t="s">
        <v>155</v>
      </c>
      <c r="F111" s="7" t="s">
        <v>36</v>
      </c>
      <c r="G111" s="7" t="s">
        <v>42</v>
      </c>
      <c r="H111" s="7" t="s">
        <v>42</v>
      </c>
      <c r="I111" s="7" t="s">
        <v>37</v>
      </c>
      <c r="J111" s="7" t="s">
        <v>1110</v>
      </c>
      <c r="K111" s="7">
        <v>18</v>
      </c>
      <c r="L111" s="7">
        <v>8</v>
      </c>
      <c r="M111" s="7">
        <v>19</v>
      </c>
      <c r="N111" s="7">
        <v>2</v>
      </c>
      <c r="O111" s="7">
        <v>2</v>
      </c>
      <c r="P111" s="7">
        <v>4</v>
      </c>
      <c r="Q111" s="7"/>
      <c r="R111" s="7"/>
      <c r="S111" s="7">
        <v>1</v>
      </c>
      <c r="T111" s="7" t="s">
        <v>995</v>
      </c>
      <c r="U111" s="7">
        <v>2</v>
      </c>
      <c r="V111" s="7"/>
      <c r="W111" s="7"/>
      <c r="X111" s="7"/>
      <c r="Y111" s="29" t="s">
        <v>4526</v>
      </c>
      <c r="Z111" s="7"/>
      <c r="AA111" s="7"/>
      <c r="AB111" s="7"/>
      <c r="AC111" s="7"/>
      <c r="AD111" s="7"/>
      <c r="AE111" s="7"/>
      <c r="AF111" s="7"/>
      <c r="AG111" s="7"/>
      <c r="AH111" s="7"/>
      <c r="AI111" s="7"/>
      <c r="AJ111" s="7"/>
      <c r="AK111" s="7"/>
      <c r="AL111" s="7"/>
      <c r="AM111" s="7"/>
      <c r="AN111" s="7"/>
      <c r="AO111" s="7"/>
      <c r="AP111" s="7"/>
      <c r="AQ111" s="7"/>
      <c r="AR111" s="7"/>
      <c r="AS111" s="7"/>
      <c r="AT111" s="7"/>
      <c r="AU111" s="7"/>
      <c r="AV111" s="7"/>
      <c r="AW111" s="7"/>
      <c r="AX111" s="7"/>
      <c r="AY111" s="7"/>
      <c r="AZ111" s="7"/>
      <c r="BA111" s="7"/>
      <c r="BB111" s="7"/>
      <c r="BC111" s="7"/>
      <c r="BD111" s="7"/>
      <c r="BE111" s="7"/>
      <c r="BF111" s="7"/>
      <c r="BG111" s="7"/>
      <c r="BH111" s="7"/>
      <c r="BI111" s="7"/>
      <c r="BJ111" s="7"/>
      <c r="BK111" s="7"/>
    </row>
    <row r="112" spans="1:63" x14ac:dyDescent="0.25">
      <c r="A112" s="7" t="s">
        <v>2623</v>
      </c>
      <c r="B112" s="7" t="s">
        <v>2624</v>
      </c>
      <c r="C112" s="8">
        <v>15752</v>
      </c>
      <c r="D112" s="7" t="s">
        <v>1095</v>
      </c>
      <c r="E112" s="7" t="s">
        <v>44</v>
      </c>
      <c r="F112" s="7" t="s">
        <v>45</v>
      </c>
      <c r="G112" s="7" t="s">
        <v>63</v>
      </c>
      <c r="H112" s="7" t="s">
        <v>47</v>
      </c>
      <c r="I112" s="7" t="s">
        <v>37</v>
      </c>
      <c r="J112" s="7" t="s">
        <v>1110</v>
      </c>
      <c r="K112" s="7">
        <v>7</v>
      </c>
      <c r="L112" s="7">
        <v>1</v>
      </c>
      <c r="M112" s="7">
        <v>2</v>
      </c>
      <c r="N112" s="7"/>
      <c r="O112" s="7"/>
      <c r="P112" s="7">
        <v>1</v>
      </c>
      <c r="Q112" s="7"/>
      <c r="R112" s="7"/>
      <c r="S112" s="7"/>
      <c r="T112" s="7"/>
      <c r="U112" s="7">
        <v>1</v>
      </c>
      <c r="V112" s="7"/>
      <c r="W112" s="7"/>
      <c r="X112" s="7"/>
      <c r="Y112" s="7"/>
      <c r="Z112" s="7"/>
      <c r="AA112" s="7"/>
      <c r="AB112" s="7"/>
      <c r="AC112" s="7"/>
      <c r="AD112" s="7"/>
      <c r="AE112" s="7"/>
      <c r="AF112" s="7"/>
      <c r="AG112" s="7"/>
      <c r="AH112" s="7"/>
      <c r="AI112" s="7"/>
      <c r="AJ112" s="7"/>
      <c r="AK112" s="7"/>
      <c r="AL112" s="7"/>
      <c r="AM112" s="7"/>
      <c r="AN112" s="7"/>
      <c r="AO112" s="7"/>
      <c r="AP112" s="7"/>
      <c r="AQ112" s="7"/>
      <c r="AR112" s="7"/>
      <c r="AS112" s="7"/>
      <c r="AT112" s="7"/>
      <c r="AU112" s="7"/>
      <c r="AV112" s="7"/>
      <c r="AW112" s="7"/>
      <c r="AX112" s="7"/>
      <c r="AY112" s="7"/>
      <c r="AZ112" s="7"/>
      <c r="BA112" s="7"/>
      <c r="BB112" s="7"/>
      <c r="BC112" s="7"/>
      <c r="BD112" s="7"/>
      <c r="BE112" s="7"/>
      <c r="BF112" s="7"/>
      <c r="BG112" s="7"/>
      <c r="BH112" s="7"/>
      <c r="BI112" s="7"/>
      <c r="BJ112" s="7"/>
      <c r="BK112" s="7"/>
    </row>
    <row r="113" spans="1:63" x14ac:dyDescent="0.25">
      <c r="A113" s="7" t="s">
        <v>2625</v>
      </c>
      <c r="B113" s="7" t="s">
        <v>2626</v>
      </c>
      <c r="C113" s="8">
        <v>15752</v>
      </c>
      <c r="D113" s="7" t="s">
        <v>1095</v>
      </c>
      <c r="E113" s="7" t="s">
        <v>44</v>
      </c>
      <c r="F113" s="7" t="s">
        <v>45</v>
      </c>
      <c r="G113" s="7" t="s">
        <v>2627</v>
      </c>
      <c r="H113" s="7" t="s">
        <v>40</v>
      </c>
      <c r="I113" s="7" t="s">
        <v>37</v>
      </c>
      <c r="J113" s="7" t="s">
        <v>1110</v>
      </c>
      <c r="K113" s="7">
        <v>12</v>
      </c>
      <c r="L113" s="7">
        <v>2</v>
      </c>
      <c r="M113" s="7">
        <v>4</v>
      </c>
      <c r="N113" s="7"/>
      <c r="O113" s="7"/>
      <c r="P113" s="7">
        <v>3</v>
      </c>
      <c r="Q113" s="7"/>
      <c r="R113" s="7"/>
      <c r="S113" s="7"/>
      <c r="T113" s="7"/>
      <c r="U113" s="7">
        <v>1</v>
      </c>
      <c r="V113" s="7"/>
      <c r="W113" s="7"/>
      <c r="X113" s="7"/>
      <c r="Y113" s="7"/>
      <c r="Z113" s="7"/>
      <c r="AA113" s="7"/>
      <c r="AB113" s="7"/>
      <c r="AC113" s="7"/>
      <c r="AD113" s="7"/>
      <c r="AE113" s="7"/>
      <c r="AF113" s="7"/>
      <c r="AG113" s="7"/>
      <c r="AH113" s="7"/>
      <c r="AI113" s="7"/>
      <c r="AJ113" s="7"/>
      <c r="AK113" s="7"/>
      <c r="AL113" s="7"/>
      <c r="AM113" s="7"/>
      <c r="AN113" s="7"/>
      <c r="AO113" s="7"/>
      <c r="AP113" s="7"/>
      <c r="AQ113" s="7"/>
      <c r="AR113" s="7"/>
      <c r="AS113" s="7"/>
      <c r="AT113" s="7"/>
      <c r="AU113" s="7"/>
      <c r="AV113" s="7"/>
      <c r="AW113" s="7"/>
      <c r="AX113" s="7"/>
      <c r="AY113" s="7"/>
      <c r="AZ113" s="7"/>
      <c r="BA113" s="7"/>
      <c r="BB113" s="7"/>
      <c r="BC113" s="7"/>
      <c r="BD113" s="7"/>
      <c r="BE113" s="7"/>
      <c r="BF113" s="7"/>
      <c r="BG113" s="7"/>
      <c r="BH113" s="7"/>
      <c r="BI113" s="7"/>
      <c r="BJ113" s="7"/>
      <c r="BK113" s="7"/>
    </row>
    <row r="114" spans="1:63" x14ac:dyDescent="0.25">
      <c r="A114" s="7" t="s">
        <v>1188</v>
      </c>
      <c r="B114" s="7" t="s">
        <v>2687</v>
      </c>
      <c r="C114" s="8">
        <v>15801</v>
      </c>
      <c r="D114" s="7" t="s">
        <v>2688</v>
      </c>
      <c r="E114" s="7" t="s">
        <v>2316</v>
      </c>
      <c r="F114" s="7" t="s">
        <v>41</v>
      </c>
      <c r="G114" s="7" t="s">
        <v>2667</v>
      </c>
      <c r="H114" s="7" t="s">
        <v>47</v>
      </c>
      <c r="I114" s="7" t="s">
        <v>37</v>
      </c>
      <c r="J114" s="7" t="s">
        <v>1110</v>
      </c>
      <c r="K114" s="7">
        <v>22</v>
      </c>
      <c r="L114" s="7">
        <v>3</v>
      </c>
      <c r="M114" s="7">
        <v>3</v>
      </c>
      <c r="N114" s="7"/>
      <c r="O114" s="7"/>
      <c r="P114" s="7"/>
      <c r="Q114" s="7"/>
      <c r="R114" s="7"/>
      <c r="S114" s="7"/>
      <c r="T114" s="7"/>
      <c r="U114" s="7"/>
      <c r="V114" s="7"/>
      <c r="W114" s="7"/>
      <c r="X114" s="7">
        <v>3</v>
      </c>
      <c r="Y114" s="7"/>
      <c r="Z114" s="7" t="s">
        <v>2689</v>
      </c>
      <c r="AA114" s="7"/>
      <c r="AB114" s="7"/>
      <c r="AC114" s="7"/>
      <c r="AD114" s="7"/>
      <c r="AE114" s="7"/>
      <c r="AF114" s="7"/>
      <c r="AG114" s="7"/>
      <c r="AH114" s="7"/>
      <c r="AI114" s="7"/>
      <c r="AJ114" s="7"/>
      <c r="AK114" s="7"/>
      <c r="AL114" s="7"/>
      <c r="AM114" s="7"/>
      <c r="AN114" s="7"/>
      <c r="AO114" s="7"/>
      <c r="AP114" s="7"/>
      <c r="AQ114" s="7"/>
      <c r="AR114" s="7"/>
      <c r="AS114" s="7"/>
      <c r="AT114" s="7"/>
      <c r="AU114" s="7"/>
      <c r="AV114" s="7"/>
      <c r="AW114" s="7"/>
      <c r="AX114" s="7"/>
      <c r="AY114" s="7"/>
      <c r="AZ114" s="7"/>
      <c r="BA114" s="7"/>
      <c r="BB114" s="7"/>
      <c r="BC114" s="7"/>
      <c r="BD114" s="7"/>
      <c r="BE114" s="7"/>
      <c r="BF114" s="7"/>
      <c r="BG114" s="7"/>
      <c r="BH114" s="7"/>
      <c r="BI114" s="7"/>
      <c r="BJ114" s="7"/>
      <c r="BK114" s="7"/>
    </row>
    <row r="115" spans="1:63" x14ac:dyDescent="0.25">
      <c r="A115" s="7" t="s">
        <v>2717</v>
      </c>
      <c r="B115" s="7" t="s">
        <v>2718</v>
      </c>
      <c r="C115" s="8">
        <v>15815</v>
      </c>
      <c r="D115" s="7" t="s">
        <v>2719</v>
      </c>
      <c r="E115" s="7" t="s">
        <v>76</v>
      </c>
      <c r="F115" s="7" t="s">
        <v>36</v>
      </c>
      <c r="G115" s="7" t="s">
        <v>42</v>
      </c>
      <c r="H115" s="7" t="s">
        <v>42</v>
      </c>
      <c r="I115" s="7" t="s">
        <v>37</v>
      </c>
      <c r="J115" s="7" t="s">
        <v>1110</v>
      </c>
      <c r="K115" s="7">
        <v>4</v>
      </c>
      <c r="L115" s="7">
        <v>0</v>
      </c>
      <c r="M115" s="7">
        <v>0</v>
      </c>
      <c r="N115" s="7"/>
      <c r="O115" s="7"/>
      <c r="P115" s="7"/>
      <c r="Q115" s="7"/>
      <c r="R115" s="7"/>
      <c r="S115" s="7"/>
      <c r="T115" s="7"/>
      <c r="U115" s="7"/>
      <c r="V115" s="7"/>
      <c r="W115" s="7"/>
      <c r="X115" s="7"/>
      <c r="Y115" s="7"/>
      <c r="Z115" s="7"/>
      <c r="AA115" s="7"/>
      <c r="AB115" s="7"/>
      <c r="AC115" s="7"/>
      <c r="AD115" s="7"/>
      <c r="AE115" s="7"/>
      <c r="AF115" s="7"/>
      <c r="AG115" s="7"/>
      <c r="AH115" s="7"/>
      <c r="AI115" s="7"/>
      <c r="AJ115" s="7"/>
      <c r="AK115" s="7"/>
      <c r="AL115" s="7"/>
      <c r="AM115" s="7"/>
      <c r="AN115" s="7"/>
      <c r="AO115" s="7"/>
      <c r="AP115" s="7"/>
      <c r="AQ115" s="7"/>
      <c r="AR115" s="7"/>
      <c r="AS115" s="7"/>
      <c r="AT115" s="7"/>
      <c r="AU115" s="7"/>
      <c r="AV115" s="7"/>
      <c r="AW115" s="7"/>
      <c r="AX115" s="7"/>
      <c r="AY115" s="7"/>
      <c r="AZ115" s="7"/>
      <c r="BA115" s="7"/>
      <c r="BB115" s="7"/>
      <c r="BC115" s="7"/>
      <c r="BD115" s="7"/>
      <c r="BE115" s="7"/>
      <c r="BF115" s="7"/>
      <c r="BG115" s="7"/>
      <c r="BH115" s="7"/>
      <c r="BI115" s="7"/>
      <c r="BJ115" s="7"/>
      <c r="BK115" s="7"/>
    </row>
    <row r="116" spans="1:63" x14ac:dyDescent="0.25">
      <c r="A116" s="7" t="s">
        <v>2769</v>
      </c>
      <c r="B116" s="7" t="s">
        <v>2770</v>
      </c>
      <c r="C116" s="8">
        <v>15850</v>
      </c>
      <c r="D116" s="7" t="s">
        <v>2771</v>
      </c>
      <c r="E116" s="7" t="s">
        <v>2772</v>
      </c>
      <c r="F116" s="7" t="s">
        <v>36</v>
      </c>
      <c r="G116" s="7" t="s">
        <v>42</v>
      </c>
      <c r="H116" s="7" t="s">
        <v>42</v>
      </c>
      <c r="I116" s="7" t="s">
        <v>37</v>
      </c>
      <c r="J116" s="7" t="s">
        <v>1110</v>
      </c>
      <c r="K116" s="7">
        <v>8</v>
      </c>
      <c r="L116" s="7">
        <v>1</v>
      </c>
      <c r="M116" s="7">
        <v>1</v>
      </c>
      <c r="N116" s="7"/>
      <c r="O116" s="7">
        <v>1</v>
      </c>
      <c r="P116" s="7"/>
      <c r="Q116" s="7"/>
      <c r="R116" s="7"/>
      <c r="S116" s="7"/>
      <c r="T116" s="7"/>
      <c r="U116" s="7"/>
      <c r="V116" s="7"/>
      <c r="W116" s="7"/>
      <c r="X116" s="7"/>
      <c r="Y116" s="7"/>
      <c r="Z116" s="7" t="s">
        <v>2773</v>
      </c>
      <c r="AA116" s="7"/>
      <c r="AB116" s="7"/>
      <c r="AC116" s="7"/>
      <c r="AD116" s="7"/>
      <c r="AE116" s="7"/>
      <c r="AF116" s="7"/>
      <c r="AG116" s="7"/>
      <c r="AH116" s="7"/>
      <c r="AI116" s="7"/>
      <c r="AJ116" s="7"/>
      <c r="AK116" s="7"/>
      <c r="AL116" s="7"/>
      <c r="AM116" s="7"/>
      <c r="AN116" s="7"/>
      <c r="AO116" s="7"/>
      <c r="AP116" s="7"/>
      <c r="AQ116" s="7"/>
      <c r="AR116" s="7"/>
      <c r="AS116" s="7"/>
      <c r="AT116" s="7"/>
      <c r="AU116" s="7"/>
      <c r="AV116" s="7"/>
      <c r="AW116" s="7"/>
      <c r="AX116" s="7"/>
      <c r="AY116" s="7"/>
      <c r="AZ116" s="7"/>
      <c r="BA116" s="7"/>
      <c r="BB116" s="7"/>
      <c r="BC116" s="7"/>
      <c r="BD116" s="7"/>
      <c r="BE116" s="7"/>
      <c r="BF116" s="7"/>
      <c r="BG116" s="7"/>
      <c r="BH116" s="7"/>
      <c r="BI116" s="7"/>
      <c r="BJ116" s="7"/>
      <c r="BK116" s="7"/>
    </row>
    <row r="117" spans="1:63" x14ac:dyDescent="0.25">
      <c r="A117" s="7" t="s">
        <v>2757</v>
      </c>
      <c r="B117" s="7" t="s">
        <v>2758</v>
      </c>
      <c r="C117" s="8">
        <v>15850</v>
      </c>
      <c r="D117" s="7" t="s">
        <v>2759</v>
      </c>
      <c r="E117" s="7" t="s">
        <v>1075</v>
      </c>
      <c r="F117" s="7" t="s">
        <v>36</v>
      </c>
      <c r="G117" s="7" t="s">
        <v>42</v>
      </c>
      <c r="H117" s="7" t="s">
        <v>42</v>
      </c>
      <c r="I117" s="7" t="s">
        <v>37</v>
      </c>
      <c r="J117" s="7" t="s">
        <v>1110</v>
      </c>
      <c r="K117" s="7">
        <v>6</v>
      </c>
      <c r="L117" s="7">
        <v>1</v>
      </c>
      <c r="M117" s="7">
        <v>2</v>
      </c>
      <c r="N117" s="7"/>
      <c r="O117" s="7"/>
      <c r="P117" s="7">
        <v>1</v>
      </c>
      <c r="Q117" s="7"/>
      <c r="R117" s="7"/>
      <c r="S117" s="7"/>
      <c r="T117" s="7"/>
      <c r="U117" s="7"/>
      <c r="V117" s="7"/>
      <c r="W117" s="7"/>
      <c r="X117" s="7">
        <v>1</v>
      </c>
      <c r="Y117" s="7"/>
      <c r="Z117" s="7" t="s">
        <v>2760</v>
      </c>
      <c r="AA117" s="7"/>
      <c r="AB117" s="7"/>
      <c r="AC117" s="7"/>
      <c r="AD117" s="7"/>
      <c r="AE117" s="7"/>
      <c r="AF117" s="7"/>
      <c r="AG117" s="7"/>
      <c r="AH117" s="7"/>
      <c r="AI117" s="7"/>
      <c r="AJ117" s="7"/>
      <c r="AK117" s="7"/>
      <c r="AL117" s="7"/>
      <c r="AM117" s="7"/>
      <c r="AN117" s="7"/>
      <c r="AO117" s="7"/>
      <c r="AP117" s="7"/>
      <c r="AQ117" s="7"/>
      <c r="AR117" s="7"/>
      <c r="AS117" s="7"/>
      <c r="AT117" s="7"/>
      <c r="AU117" s="7"/>
      <c r="AV117" s="7"/>
      <c r="AW117" s="7"/>
      <c r="AX117" s="7"/>
      <c r="AY117" s="7"/>
      <c r="AZ117" s="7"/>
      <c r="BA117" s="7"/>
      <c r="BB117" s="7"/>
      <c r="BC117" s="7"/>
      <c r="BD117" s="7"/>
      <c r="BE117" s="7"/>
      <c r="BF117" s="7"/>
      <c r="BG117" s="7"/>
      <c r="BH117" s="7"/>
      <c r="BI117" s="7"/>
      <c r="BJ117" s="7"/>
      <c r="BK117" s="7"/>
    </row>
    <row r="118" spans="1:63" x14ac:dyDescent="0.25">
      <c r="A118" s="7" t="s">
        <v>2774</v>
      </c>
      <c r="B118" s="7" t="s">
        <v>2775</v>
      </c>
      <c r="C118" s="8">
        <v>15858</v>
      </c>
      <c r="D118" s="7" t="s">
        <v>2776</v>
      </c>
      <c r="E118" s="7" t="s">
        <v>2155</v>
      </c>
      <c r="F118" s="7" t="s">
        <v>36</v>
      </c>
      <c r="G118" s="7" t="s">
        <v>42</v>
      </c>
      <c r="H118" s="7" t="s">
        <v>42</v>
      </c>
      <c r="I118" s="7" t="s">
        <v>37</v>
      </c>
      <c r="J118" s="7" t="s">
        <v>1110</v>
      </c>
      <c r="K118" s="7">
        <v>9</v>
      </c>
      <c r="L118" s="7">
        <v>0</v>
      </c>
      <c r="M118" s="7">
        <v>0</v>
      </c>
      <c r="N118" s="7"/>
      <c r="O118" s="7"/>
      <c r="P118" s="7"/>
      <c r="Q118" s="7"/>
      <c r="R118" s="7"/>
      <c r="S118" s="7"/>
      <c r="T118" s="7"/>
      <c r="U118" s="7"/>
      <c r="V118" s="7"/>
      <c r="W118" s="7"/>
      <c r="X118" s="7"/>
      <c r="Y118" s="7"/>
      <c r="Z118" s="7"/>
      <c r="AA118" s="7"/>
      <c r="AB118" s="7"/>
      <c r="AC118" s="7"/>
      <c r="AD118" s="7"/>
      <c r="AE118" s="7"/>
      <c r="AF118" s="7"/>
      <c r="AG118" s="7"/>
      <c r="AH118" s="7"/>
      <c r="AI118" s="7"/>
      <c r="AJ118" s="7"/>
      <c r="AK118" s="7"/>
      <c r="AL118" s="7"/>
      <c r="AM118" s="7"/>
      <c r="AN118" s="7"/>
      <c r="AO118" s="7"/>
      <c r="AP118" s="7"/>
      <c r="AQ118" s="7"/>
      <c r="AR118" s="7"/>
      <c r="AS118" s="7"/>
      <c r="AT118" s="7"/>
      <c r="AU118" s="7"/>
      <c r="AV118" s="7"/>
      <c r="AW118" s="7"/>
      <c r="AX118" s="7"/>
      <c r="AY118" s="7"/>
      <c r="AZ118" s="7"/>
      <c r="BA118" s="7"/>
      <c r="BB118" s="7"/>
      <c r="BC118" s="7"/>
      <c r="BD118" s="7"/>
      <c r="BE118" s="7"/>
      <c r="BF118" s="7"/>
      <c r="BG118" s="7"/>
      <c r="BH118" s="7"/>
      <c r="BI118" s="7"/>
      <c r="BJ118" s="7"/>
      <c r="BK118" s="7"/>
    </row>
    <row r="119" spans="1:63" x14ac:dyDescent="0.25">
      <c r="A119" s="7" t="s">
        <v>2808</v>
      </c>
      <c r="B119" s="7" t="s">
        <v>2809</v>
      </c>
      <c r="C119" s="8">
        <v>15864</v>
      </c>
      <c r="D119" s="7" t="s">
        <v>2810</v>
      </c>
      <c r="E119" s="7" t="s">
        <v>2811</v>
      </c>
      <c r="F119" s="7" t="s">
        <v>41</v>
      </c>
      <c r="G119" s="7" t="s">
        <v>2812</v>
      </c>
      <c r="H119" s="7" t="s">
        <v>47</v>
      </c>
      <c r="I119" s="7" t="s">
        <v>37</v>
      </c>
      <c r="J119" s="7" t="s">
        <v>1110</v>
      </c>
      <c r="K119" s="7">
        <v>7</v>
      </c>
      <c r="L119" s="7">
        <v>0</v>
      </c>
      <c r="M119" s="7">
        <v>0</v>
      </c>
      <c r="N119" s="7"/>
      <c r="O119" s="7"/>
      <c r="P119" s="7"/>
      <c r="Q119" s="7"/>
      <c r="R119" s="7"/>
      <c r="S119" s="7"/>
      <c r="T119" s="7"/>
      <c r="U119" s="7"/>
      <c r="V119" s="7"/>
      <c r="W119" s="7"/>
      <c r="X119" s="7"/>
      <c r="Y119" s="7"/>
      <c r="Z119" s="7"/>
      <c r="AA119" s="7"/>
      <c r="AB119" s="7"/>
      <c r="AC119" s="7"/>
      <c r="AD119" s="7"/>
      <c r="AE119" s="7"/>
      <c r="AF119" s="7"/>
      <c r="AG119" s="7"/>
      <c r="AH119" s="7"/>
      <c r="AI119" s="7"/>
      <c r="AJ119" s="7"/>
      <c r="AK119" s="7"/>
      <c r="AL119" s="7"/>
      <c r="AM119" s="7"/>
      <c r="AN119" s="7"/>
      <c r="AO119" s="7"/>
      <c r="AP119" s="7"/>
      <c r="AQ119" s="7"/>
      <c r="AR119" s="7"/>
      <c r="AS119" s="7"/>
      <c r="AT119" s="7"/>
      <c r="AU119" s="7"/>
      <c r="AV119" s="7"/>
      <c r="AW119" s="7"/>
      <c r="AX119" s="7"/>
      <c r="AY119" s="7"/>
      <c r="AZ119" s="7"/>
      <c r="BA119" s="7"/>
      <c r="BB119" s="7"/>
      <c r="BC119" s="7"/>
      <c r="BD119" s="7"/>
      <c r="BE119" s="7"/>
      <c r="BF119" s="7"/>
      <c r="BG119" s="7"/>
      <c r="BH119" s="7"/>
      <c r="BI119" s="7"/>
      <c r="BJ119" s="7"/>
      <c r="BK119" s="7"/>
    </row>
    <row r="120" spans="1:63" x14ac:dyDescent="0.25">
      <c r="A120" s="7" t="s">
        <v>2828</v>
      </c>
      <c r="B120" s="7" t="s">
        <v>2829</v>
      </c>
      <c r="C120" s="8">
        <v>15871</v>
      </c>
      <c r="D120" s="7" t="s">
        <v>2830</v>
      </c>
      <c r="E120" s="7" t="s">
        <v>2831</v>
      </c>
      <c r="F120" s="7" t="s">
        <v>157</v>
      </c>
      <c r="G120" s="7" t="s">
        <v>2832</v>
      </c>
      <c r="H120" s="7" t="s">
        <v>40</v>
      </c>
      <c r="I120" s="7" t="s">
        <v>37</v>
      </c>
      <c r="J120" s="7" t="s">
        <v>1110</v>
      </c>
      <c r="K120" s="7">
        <v>21</v>
      </c>
      <c r="L120" s="7">
        <v>4</v>
      </c>
      <c r="M120" s="7">
        <v>13</v>
      </c>
      <c r="N120" s="7">
        <v>2</v>
      </c>
      <c r="O120" s="7"/>
      <c r="P120" s="7"/>
      <c r="Q120" s="7"/>
      <c r="R120" s="7"/>
      <c r="S120" s="7">
        <v>1</v>
      </c>
      <c r="T120" s="7" t="s">
        <v>220</v>
      </c>
      <c r="U120" s="7"/>
      <c r="V120" s="7"/>
      <c r="W120" s="7"/>
      <c r="X120" s="7">
        <v>7</v>
      </c>
      <c r="Y120" s="7"/>
      <c r="Z120" s="7" t="s">
        <v>4535</v>
      </c>
      <c r="AA120" s="7"/>
      <c r="AB120" s="7"/>
      <c r="AC120" s="7"/>
      <c r="AD120" s="7"/>
      <c r="AE120" s="7"/>
      <c r="AF120" s="7"/>
      <c r="AG120" s="7"/>
      <c r="AH120" s="7"/>
      <c r="AI120" s="7"/>
      <c r="AJ120" s="7"/>
      <c r="AK120" s="7"/>
      <c r="AL120" s="7"/>
      <c r="AM120" s="7"/>
      <c r="AN120" s="7"/>
      <c r="AO120" s="7"/>
      <c r="AP120" s="7"/>
      <c r="AQ120" s="7"/>
      <c r="AR120" s="7"/>
      <c r="AS120" s="7"/>
      <c r="AT120" s="7"/>
      <c r="AU120" s="7"/>
      <c r="AV120" s="7"/>
      <c r="AW120" s="7"/>
      <c r="AX120" s="7"/>
      <c r="AY120" s="7"/>
      <c r="AZ120" s="7"/>
      <c r="BA120" s="7"/>
      <c r="BB120" s="7"/>
      <c r="BC120" s="7"/>
      <c r="BD120" s="7"/>
      <c r="BE120" s="7"/>
      <c r="BF120" s="7"/>
      <c r="BG120" s="7"/>
      <c r="BH120" s="7"/>
      <c r="BI120" s="7"/>
      <c r="BJ120" s="7"/>
      <c r="BK120" s="7"/>
    </row>
    <row r="121" spans="1:63" x14ac:dyDescent="0.25">
      <c r="A121" s="7" t="s">
        <v>2854</v>
      </c>
      <c r="B121" s="7" t="s">
        <v>2855</v>
      </c>
      <c r="C121" s="8">
        <v>16018</v>
      </c>
      <c r="D121" s="7" t="s">
        <v>2856</v>
      </c>
      <c r="E121" s="7" t="s">
        <v>62</v>
      </c>
      <c r="F121" s="7" t="s">
        <v>36</v>
      </c>
      <c r="G121" s="7" t="s">
        <v>42</v>
      </c>
      <c r="H121" s="7" t="s">
        <v>42</v>
      </c>
      <c r="I121" s="7" t="s">
        <v>37</v>
      </c>
      <c r="J121" s="7" t="s">
        <v>1110</v>
      </c>
      <c r="K121" s="7">
        <v>5</v>
      </c>
      <c r="L121" s="7">
        <v>0</v>
      </c>
      <c r="M121" s="7">
        <v>0</v>
      </c>
      <c r="N121" s="7"/>
      <c r="O121" s="7"/>
      <c r="P121" s="7"/>
      <c r="Q121" s="7"/>
      <c r="R121" s="7"/>
      <c r="S121" s="7"/>
      <c r="T121" s="7"/>
      <c r="U121" s="7"/>
      <c r="V121" s="7"/>
      <c r="W121" s="7"/>
      <c r="X121" s="7"/>
      <c r="Y121" s="7"/>
      <c r="Z121" s="7"/>
      <c r="AA121" s="7"/>
      <c r="AB121" s="7"/>
      <c r="AC121" s="7"/>
      <c r="AD121" s="7"/>
      <c r="AE121" s="7"/>
      <c r="AF121" s="7"/>
      <c r="AG121" s="7"/>
      <c r="AH121" s="7"/>
      <c r="AI121" s="7"/>
      <c r="AJ121" s="7"/>
      <c r="AK121" s="7"/>
      <c r="AL121" s="7"/>
      <c r="AM121" s="7"/>
      <c r="AN121" s="7"/>
      <c r="AO121" s="7"/>
      <c r="AP121" s="7"/>
      <c r="AQ121" s="7"/>
      <c r="AR121" s="7"/>
      <c r="AS121" s="7"/>
      <c r="AT121" s="7"/>
      <c r="AU121" s="7"/>
      <c r="AV121" s="7"/>
      <c r="AW121" s="7"/>
      <c r="AX121" s="7"/>
      <c r="AY121" s="7"/>
      <c r="AZ121" s="7"/>
      <c r="BA121" s="7"/>
      <c r="BB121" s="7"/>
      <c r="BC121" s="7"/>
      <c r="BD121" s="7"/>
      <c r="BE121" s="7"/>
      <c r="BF121" s="7"/>
      <c r="BG121" s="7"/>
      <c r="BH121" s="7"/>
      <c r="BI121" s="7"/>
      <c r="BJ121" s="7"/>
      <c r="BK121" s="7"/>
    </row>
    <row r="122" spans="1:63" x14ac:dyDescent="0.25">
      <c r="A122" s="7" t="s">
        <v>2864</v>
      </c>
      <c r="B122" s="7" t="s">
        <v>2865</v>
      </c>
      <c r="C122" s="8">
        <v>16032</v>
      </c>
      <c r="D122" s="7" t="s">
        <v>2866</v>
      </c>
      <c r="E122" s="7" t="s">
        <v>76</v>
      </c>
      <c r="F122" s="7" t="s">
        <v>36</v>
      </c>
      <c r="G122" s="7" t="s">
        <v>42</v>
      </c>
      <c r="H122" s="7" t="s">
        <v>42</v>
      </c>
      <c r="I122" s="7" t="s">
        <v>37</v>
      </c>
      <c r="J122" s="7" t="s">
        <v>1110</v>
      </c>
      <c r="K122" s="7">
        <v>11</v>
      </c>
      <c r="L122" s="7">
        <v>1</v>
      </c>
      <c r="M122" s="7">
        <v>8</v>
      </c>
      <c r="N122" s="7"/>
      <c r="O122" s="7" t="s">
        <v>259</v>
      </c>
      <c r="P122" s="7"/>
      <c r="Q122" s="7"/>
      <c r="R122" s="7"/>
      <c r="S122" s="7"/>
      <c r="T122" s="7">
        <v>1</v>
      </c>
      <c r="U122" s="7">
        <v>1</v>
      </c>
      <c r="V122" s="7"/>
      <c r="W122" s="7"/>
      <c r="X122" s="7">
        <v>1</v>
      </c>
      <c r="Y122" s="7"/>
      <c r="Z122" s="29" t="s">
        <v>4538</v>
      </c>
      <c r="AA122" s="7"/>
      <c r="AB122" s="7"/>
      <c r="AC122" s="7"/>
      <c r="AD122" s="7"/>
      <c r="AE122" s="7"/>
      <c r="AF122" s="7"/>
      <c r="AG122" s="7"/>
      <c r="AH122" s="7"/>
      <c r="AI122" s="7"/>
      <c r="AJ122" s="7"/>
      <c r="AK122" s="7"/>
      <c r="AL122" s="7"/>
      <c r="AM122" s="7"/>
      <c r="AN122" s="7"/>
      <c r="AO122" s="7"/>
      <c r="AP122" s="7"/>
      <c r="AQ122" s="7"/>
      <c r="AR122" s="7"/>
      <c r="AS122" s="7"/>
      <c r="AT122" s="7"/>
      <c r="AU122" s="7"/>
      <c r="AV122" s="7"/>
      <c r="AW122" s="7"/>
      <c r="AX122" s="7"/>
      <c r="AY122" s="7"/>
      <c r="AZ122" s="7"/>
      <c r="BA122" s="7"/>
      <c r="BB122" s="7"/>
      <c r="BC122" s="7"/>
      <c r="BD122" s="7"/>
      <c r="BE122" s="7"/>
      <c r="BF122" s="7"/>
      <c r="BG122" s="7"/>
      <c r="BH122" s="7"/>
      <c r="BI122" s="7"/>
      <c r="BJ122" s="7"/>
      <c r="BK122" s="7"/>
    </row>
    <row r="123" spans="1:63" x14ac:dyDescent="0.25">
      <c r="A123" s="7" t="s">
        <v>2905</v>
      </c>
      <c r="B123" s="7" t="s">
        <v>2906</v>
      </c>
      <c r="C123" s="8">
        <v>16060</v>
      </c>
      <c r="D123" s="7" t="s">
        <v>2414</v>
      </c>
      <c r="E123" s="7" t="s">
        <v>44</v>
      </c>
      <c r="F123" s="7" t="s">
        <v>45</v>
      </c>
      <c r="G123" s="7" t="s">
        <v>63</v>
      </c>
      <c r="H123" s="7" t="s">
        <v>47</v>
      </c>
      <c r="I123" s="7" t="s">
        <v>37</v>
      </c>
      <c r="J123" s="7" t="s">
        <v>1110</v>
      </c>
      <c r="K123" s="7">
        <v>8</v>
      </c>
      <c r="L123" s="7">
        <v>0</v>
      </c>
      <c r="M123" s="7">
        <v>0</v>
      </c>
      <c r="N123" s="7"/>
      <c r="O123" s="7"/>
      <c r="P123" s="7"/>
      <c r="Q123" s="7"/>
      <c r="R123" s="7"/>
      <c r="S123" s="7"/>
      <c r="T123" s="7"/>
      <c r="U123" s="7"/>
      <c r="V123" s="7"/>
      <c r="W123" s="7"/>
      <c r="X123" s="7"/>
      <c r="Y123" s="7"/>
      <c r="Z123" s="7"/>
      <c r="AA123" s="7"/>
      <c r="AB123" s="7"/>
      <c r="AC123" s="7"/>
      <c r="AD123" s="7"/>
      <c r="AE123" s="7"/>
      <c r="AF123" s="7"/>
      <c r="AG123" s="7"/>
      <c r="AH123" s="7"/>
      <c r="AI123" s="7"/>
      <c r="AJ123" s="7"/>
      <c r="AK123" s="7"/>
      <c r="AL123" s="7"/>
      <c r="AM123" s="7"/>
      <c r="AN123" s="7"/>
      <c r="AO123" s="7"/>
      <c r="AP123" s="7"/>
      <c r="AQ123" s="7"/>
      <c r="AR123" s="7"/>
      <c r="AS123" s="7"/>
      <c r="AT123" s="7"/>
      <c r="AU123" s="7"/>
      <c r="AV123" s="7"/>
      <c r="AW123" s="7"/>
      <c r="AX123" s="7"/>
      <c r="AY123" s="7"/>
      <c r="AZ123" s="7"/>
      <c r="BA123" s="7"/>
      <c r="BB123" s="7"/>
      <c r="BC123" s="7"/>
      <c r="BD123" s="7"/>
      <c r="BE123" s="7"/>
      <c r="BF123" s="7"/>
      <c r="BG123" s="7"/>
      <c r="BH123" s="7"/>
      <c r="BI123" s="7"/>
      <c r="BJ123" s="7"/>
      <c r="BK123" s="7"/>
    </row>
    <row r="124" spans="1:63" x14ac:dyDescent="0.25">
      <c r="A124" s="7" t="s">
        <v>2930</v>
      </c>
      <c r="B124" s="7" t="s">
        <v>2931</v>
      </c>
      <c r="C124" s="8">
        <v>16074</v>
      </c>
      <c r="D124" s="7" t="s">
        <v>2787</v>
      </c>
      <c r="E124" s="7" t="s">
        <v>2932</v>
      </c>
      <c r="F124" s="7" t="s">
        <v>36</v>
      </c>
      <c r="G124" s="7" t="s">
        <v>42</v>
      </c>
      <c r="H124" s="7" t="s">
        <v>42</v>
      </c>
      <c r="I124" s="7" t="s">
        <v>37</v>
      </c>
      <c r="J124" s="7" t="s">
        <v>1110</v>
      </c>
      <c r="K124" s="7">
        <v>8</v>
      </c>
      <c r="L124" s="7">
        <v>0</v>
      </c>
      <c r="M124" s="7">
        <v>0</v>
      </c>
      <c r="N124" s="7"/>
      <c r="O124" s="7"/>
      <c r="P124" s="7"/>
      <c r="Q124" s="7"/>
      <c r="R124" s="7"/>
      <c r="S124" s="7"/>
      <c r="T124" s="7"/>
      <c r="U124" s="7"/>
      <c r="V124" s="7"/>
      <c r="W124" s="7"/>
      <c r="X124" s="7"/>
      <c r="Y124" s="7"/>
      <c r="Z124" s="7"/>
      <c r="AA124" s="7"/>
      <c r="AB124" s="7"/>
      <c r="AC124" s="7"/>
      <c r="AD124" s="7"/>
      <c r="AE124" s="7"/>
      <c r="AF124" s="7"/>
      <c r="AG124" s="7"/>
      <c r="AH124" s="7"/>
      <c r="AI124" s="7"/>
      <c r="AJ124" s="7"/>
      <c r="AK124" s="7"/>
      <c r="AL124" s="7"/>
      <c r="AM124" s="7"/>
      <c r="AN124" s="7"/>
      <c r="AO124" s="7"/>
      <c r="AP124" s="7"/>
      <c r="AQ124" s="7"/>
      <c r="AR124" s="7"/>
      <c r="AS124" s="7"/>
      <c r="AT124" s="7"/>
      <c r="AU124" s="7"/>
      <c r="AV124" s="7"/>
      <c r="AW124" s="7"/>
      <c r="AX124" s="7"/>
      <c r="AY124" s="7"/>
      <c r="AZ124" s="7"/>
      <c r="BA124" s="7"/>
      <c r="BB124" s="7"/>
      <c r="BC124" s="7"/>
      <c r="BD124" s="7"/>
      <c r="BE124" s="7"/>
      <c r="BF124" s="7"/>
      <c r="BG124" s="7"/>
      <c r="BH124" s="7"/>
      <c r="BI124" s="7"/>
      <c r="BJ124" s="7"/>
      <c r="BK124" s="7"/>
    </row>
    <row r="125" spans="1:63" x14ac:dyDescent="0.25">
      <c r="A125" s="7" t="s">
        <v>2912</v>
      </c>
      <c r="B125" s="7" t="s">
        <v>2913</v>
      </c>
      <c r="C125" s="8">
        <v>16074</v>
      </c>
      <c r="D125" s="7" t="s">
        <v>2914</v>
      </c>
      <c r="E125" s="7" t="s">
        <v>2915</v>
      </c>
      <c r="F125" s="7" t="s">
        <v>36</v>
      </c>
      <c r="G125" s="7" t="s">
        <v>42</v>
      </c>
      <c r="H125" s="7" t="s">
        <v>42</v>
      </c>
      <c r="I125" s="7" t="s">
        <v>37</v>
      </c>
      <c r="J125" s="7" t="s">
        <v>1110</v>
      </c>
      <c r="K125" s="7">
        <v>7</v>
      </c>
      <c r="L125" s="7">
        <v>2</v>
      </c>
      <c r="M125" s="7">
        <v>5</v>
      </c>
      <c r="N125" s="7"/>
      <c r="O125" s="7"/>
      <c r="P125" s="7">
        <v>1</v>
      </c>
      <c r="Q125" s="7"/>
      <c r="R125" s="7"/>
      <c r="S125" s="7"/>
      <c r="T125" s="7" t="s">
        <v>220</v>
      </c>
      <c r="U125" s="7">
        <v>1</v>
      </c>
      <c r="V125" s="7"/>
      <c r="W125" s="7"/>
      <c r="X125" s="7"/>
      <c r="Y125" s="7"/>
      <c r="Z125" s="7"/>
      <c r="AA125" s="7"/>
      <c r="AB125" s="7"/>
      <c r="AC125" s="7"/>
      <c r="AD125" s="7"/>
      <c r="AE125" s="7"/>
      <c r="AF125" s="7"/>
      <c r="AG125" s="7"/>
      <c r="AH125" s="7"/>
      <c r="AI125" s="7"/>
      <c r="AJ125" s="7"/>
      <c r="AK125" s="7"/>
      <c r="AL125" s="7"/>
      <c r="AM125" s="7"/>
      <c r="AN125" s="7"/>
      <c r="AO125" s="7"/>
      <c r="AP125" s="7"/>
      <c r="AQ125" s="7"/>
      <c r="AR125" s="7"/>
      <c r="AS125" s="7"/>
      <c r="AT125" s="7"/>
      <c r="AU125" s="7"/>
      <c r="AV125" s="7"/>
      <c r="AW125" s="7"/>
      <c r="AX125" s="7"/>
      <c r="AY125" s="7"/>
      <c r="AZ125" s="7"/>
      <c r="BA125" s="7"/>
      <c r="BB125" s="7"/>
      <c r="BC125" s="7"/>
      <c r="BD125" s="7"/>
      <c r="BE125" s="7"/>
      <c r="BF125" s="7"/>
      <c r="BG125" s="7"/>
      <c r="BH125" s="7"/>
      <c r="BI125" s="7"/>
      <c r="BJ125" s="7"/>
      <c r="BK125" s="7"/>
    </row>
    <row r="126" spans="1:63" x14ac:dyDescent="0.25">
      <c r="A126" s="7" t="s">
        <v>2920</v>
      </c>
      <c r="B126" s="7" t="s">
        <v>2921</v>
      </c>
      <c r="C126" s="8">
        <v>16074</v>
      </c>
      <c r="D126" s="7" t="s">
        <v>2251</v>
      </c>
      <c r="E126" s="7" t="s">
        <v>155</v>
      </c>
      <c r="F126" s="7" t="s">
        <v>36</v>
      </c>
      <c r="G126" s="7" t="s">
        <v>42</v>
      </c>
      <c r="H126" s="7" t="s">
        <v>42</v>
      </c>
      <c r="I126" s="7" t="s">
        <v>37</v>
      </c>
      <c r="J126" s="7" t="s">
        <v>1110</v>
      </c>
      <c r="K126" s="7">
        <v>3</v>
      </c>
      <c r="L126" s="7">
        <v>0</v>
      </c>
      <c r="M126" s="7">
        <v>0</v>
      </c>
      <c r="N126" s="7"/>
      <c r="O126" s="7"/>
      <c r="P126" s="7"/>
      <c r="Q126" s="7"/>
      <c r="R126" s="7"/>
      <c r="S126" s="7"/>
      <c r="T126" s="7"/>
      <c r="U126" s="7"/>
      <c r="V126" s="7"/>
      <c r="W126" s="7"/>
      <c r="X126" s="7"/>
      <c r="Y126" s="7"/>
      <c r="Z126" s="7"/>
      <c r="AA126" s="7"/>
      <c r="AB126" s="7"/>
      <c r="AC126" s="7"/>
      <c r="AD126" s="7"/>
      <c r="AE126" s="7"/>
      <c r="AF126" s="7"/>
      <c r="AG126" s="7"/>
      <c r="AH126" s="7"/>
      <c r="AI126" s="7"/>
      <c r="AJ126" s="7"/>
      <c r="AK126" s="7"/>
      <c r="AL126" s="7"/>
      <c r="AM126" s="7"/>
      <c r="AN126" s="7"/>
      <c r="AO126" s="7"/>
      <c r="AP126" s="7"/>
      <c r="AQ126" s="7"/>
      <c r="AR126" s="7"/>
      <c r="AS126" s="7"/>
      <c r="AT126" s="7"/>
      <c r="AU126" s="7"/>
      <c r="AV126" s="7"/>
      <c r="AW126" s="7"/>
      <c r="AX126" s="7"/>
      <c r="AY126" s="7"/>
      <c r="AZ126" s="7"/>
      <c r="BA126" s="7"/>
      <c r="BB126" s="7"/>
      <c r="BC126" s="7"/>
      <c r="BD126" s="7"/>
      <c r="BE126" s="7"/>
      <c r="BF126" s="7"/>
      <c r="BG126" s="7"/>
      <c r="BH126" s="7"/>
      <c r="BI126" s="7"/>
      <c r="BJ126" s="7"/>
      <c r="BK126" s="7"/>
    </row>
    <row r="127" spans="1:63" x14ac:dyDescent="0.25">
      <c r="A127" s="7" t="s">
        <v>2958</v>
      </c>
      <c r="B127" s="7" t="s">
        <v>2959</v>
      </c>
      <c r="C127" s="8">
        <v>16102</v>
      </c>
      <c r="D127" s="7" t="s">
        <v>1119</v>
      </c>
      <c r="E127" s="7" t="s">
        <v>2960</v>
      </c>
      <c r="F127" s="7" t="s">
        <v>41</v>
      </c>
      <c r="G127" s="7" t="s">
        <v>2961</v>
      </c>
      <c r="H127" s="7" t="s">
        <v>47</v>
      </c>
      <c r="I127" s="7" t="s">
        <v>37</v>
      </c>
      <c r="J127" s="7" t="s">
        <v>1110</v>
      </c>
      <c r="K127" s="7">
        <v>4</v>
      </c>
      <c r="L127" s="7">
        <v>2</v>
      </c>
      <c r="M127" s="7">
        <v>8</v>
      </c>
      <c r="N127" s="7"/>
      <c r="O127" s="7" t="s">
        <v>220</v>
      </c>
      <c r="P127" s="7">
        <v>1</v>
      </c>
      <c r="Q127" s="7">
        <v>1</v>
      </c>
      <c r="R127" s="7"/>
      <c r="S127" s="7"/>
      <c r="T127" s="7"/>
      <c r="U127" s="7"/>
      <c r="V127" s="7"/>
      <c r="W127" s="7"/>
      <c r="X127" s="7">
        <v>3</v>
      </c>
      <c r="Y127" s="7"/>
      <c r="Z127" s="7" t="s">
        <v>2962</v>
      </c>
      <c r="AA127" s="7"/>
      <c r="AB127" s="7"/>
      <c r="AC127" s="7"/>
      <c r="AD127" s="7"/>
      <c r="AE127" s="7"/>
      <c r="AF127" s="7"/>
      <c r="AG127" s="7"/>
      <c r="AH127" s="7"/>
      <c r="AI127" s="7"/>
      <c r="AJ127" s="7"/>
      <c r="AK127" s="7"/>
      <c r="AL127" s="7"/>
      <c r="AM127" s="7"/>
      <c r="AN127" s="7"/>
      <c r="AO127" s="7"/>
      <c r="AP127" s="7"/>
      <c r="AQ127" s="7"/>
      <c r="AR127" s="7"/>
      <c r="AS127" s="7"/>
      <c r="AT127" s="7"/>
      <c r="AU127" s="7"/>
      <c r="AV127" s="7"/>
      <c r="AW127" s="7"/>
      <c r="AX127" s="7"/>
      <c r="AY127" s="7"/>
      <c r="AZ127" s="7"/>
      <c r="BA127" s="7"/>
      <c r="BB127" s="7"/>
      <c r="BC127" s="7"/>
      <c r="BD127" s="7"/>
      <c r="BE127" s="7"/>
      <c r="BF127" s="7"/>
      <c r="BG127" s="7"/>
      <c r="BH127" s="7"/>
      <c r="BI127" s="7"/>
      <c r="BJ127" s="7"/>
      <c r="BK127" s="7"/>
    </row>
    <row r="128" spans="1:63" x14ac:dyDescent="0.25">
      <c r="A128" s="7" t="s">
        <v>3012</v>
      </c>
      <c r="B128" s="7" t="s">
        <v>3013</v>
      </c>
      <c r="C128" s="8">
        <v>16144</v>
      </c>
      <c r="D128" s="7" t="s">
        <v>3014</v>
      </c>
      <c r="E128" s="7" t="s">
        <v>62</v>
      </c>
      <c r="F128" s="7" t="s">
        <v>36</v>
      </c>
      <c r="G128" s="7" t="s">
        <v>42</v>
      </c>
      <c r="H128" s="7" t="s">
        <v>42</v>
      </c>
      <c r="I128" s="7" t="s">
        <v>37</v>
      </c>
      <c r="J128" s="7" t="s">
        <v>1110</v>
      </c>
      <c r="K128" s="7">
        <v>15</v>
      </c>
      <c r="L128" s="7">
        <v>1</v>
      </c>
      <c r="M128" s="7">
        <v>2</v>
      </c>
      <c r="N128" s="7"/>
      <c r="O128" s="7"/>
      <c r="P128" s="7">
        <v>1</v>
      </c>
      <c r="Q128" s="7"/>
      <c r="R128" s="7"/>
      <c r="S128" s="7"/>
      <c r="T128" s="7"/>
      <c r="U128" s="7">
        <v>1</v>
      </c>
      <c r="V128" s="7"/>
      <c r="W128" s="7"/>
      <c r="X128" s="7"/>
      <c r="Y128" s="7"/>
      <c r="Z128" s="7"/>
      <c r="AA128" s="7"/>
      <c r="AB128" s="7"/>
      <c r="AC128" s="7"/>
      <c r="AD128" s="7"/>
      <c r="AE128" s="7"/>
      <c r="AF128" s="7"/>
      <c r="AG128" s="7"/>
      <c r="AH128" s="7"/>
      <c r="AI128" s="7"/>
      <c r="AJ128" s="7"/>
      <c r="AK128" s="7"/>
      <c r="AL128" s="7"/>
      <c r="AM128" s="7"/>
      <c r="AN128" s="7"/>
      <c r="AO128" s="7"/>
      <c r="AP128" s="7"/>
      <c r="AQ128" s="7"/>
      <c r="AR128" s="7"/>
      <c r="AS128" s="7"/>
      <c r="AT128" s="7"/>
      <c r="AU128" s="7"/>
      <c r="AV128" s="7"/>
      <c r="AW128" s="7"/>
      <c r="AX128" s="7"/>
      <c r="AY128" s="7"/>
      <c r="AZ128" s="7"/>
      <c r="BA128" s="7"/>
      <c r="BB128" s="7"/>
      <c r="BC128" s="7"/>
      <c r="BD128" s="7"/>
      <c r="BE128" s="7"/>
      <c r="BF128" s="7"/>
      <c r="BG128" s="7"/>
      <c r="BH128" s="7"/>
      <c r="BI128" s="7"/>
      <c r="BJ128" s="7"/>
      <c r="BK128" s="7"/>
    </row>
    <row r="129" spans="1:63" x14ac:dyDescent="0.25">
      <c r="A129" s="7" t="s">
        <v>3052</v>
      </c>
      <c r="B129" s="7" t="s">
        <v>3053</v>
      </c>
      <c r="C129" s="8">
        <v>16165</v>
      </c>
      <c r="D129" s="7" t="s">
        <v>78</v>
      </c>
      <c r="E129" s="7" t="s">
        <v>71</v>
      </c>
      <c r="F129" s="7" t="s">
        <v>79</v>
      </c>
      <c r="G129" s="7" t="s">
        <v>2270</v>
      </c>
      <c r="H129" s="7" t="s">
        <v>47</v>
      </c>
      <c r="I129" s="7" t="s">
        <v>37</v>
      </c>
      <c r="J129" s="7" t="s">
        <v>1110</v>
      </c>
      <c r="K129" s="7">
        <v>2</v>
      </c>
      <c r="L129" s="7">
        <v>0</v>
      </c>
      <c r="M129" s="7">
        <v>0</v>
      </c>
      <c r="N129" s="7"/>
      <c r="O129" s="7"/>
      <c r="P129" s="7"/>
      <c r="Q129" s="7"/>
      <c r="R129" s="7"/>
      <c r="S129" s="7"/>
      <c r="T129" s="7"/>
      <c r="U129" s="7"/>
      <c r="V129" s="7"/>
      <c r="W129" s="7"/>
      <c r="X129" s="7"/>
      <c r="Y129" s="7"/>
      <c r="Z129" s="7"/>
      <c r="AA129" s="7"/>
      <c r="AB129" s="7"/>
      <c r="AC129" s="7"/>
      <c r="AD129" s="7"/>
      <c r="AE129" s="7"/>
      <c r="AF129" s="7"/>
      <c r="AG129" s="7"/>
      <c r="AH129" s="7"/>
      <c r="AI129" s="7"/>
      <c r="AJ129" s="7"/>
      <c r="AK129" s="7"/>
      <c r="AL129" s="7"/>
      <c r="AM129" s="7"/>
      <c r="AN129" s="7"/>
      <c r="AO129" s="7"/>
      <c r="AP129" s="7"/>
      <c r="AQ129" s="7"/>
      <c r="AR129" s="7"/>
      <c r="AS129" s="7"/>
      <c r="AT129" s="7"/>
      <c r="AU129" s="7"/>
      <c r="AV129" s="7"/>
      <c r="AW129" s="7"/>
      <c r="AX129" s="7"/>
      <c r="AY129" s="7"/>
      <c r="AZ129" s="7"/>
      <c r="BA129" s="7"/>
      <c r="BB129" s="7"/>
      <c r="BC129" s="7"/>
      <c r="BD129" s="7"/>
      <c r="BE129" s="7"/>
      <c r="BF129" s="7"/>
      <c r="BG129" s="7"/>
      <c r="BH129" s="7"/>
      <c r="BI129" s="7"/>
      <c r="BJ129" s="7"/>
      <c r="BK129" s="7"/>
    </row>
    <row r="130" spans="1:63" x14ac:dyDescent="0.25">
      <c r="A130" s="7" t="s">
        <v>3048</v>
      </c>
      <c r="B130" s="7" t="s">
        <v>3049</v>
      </c>
      <c r="C130" s="8">
        <v>16165</v>
      </c>
      <c r="D130" s="7" t="s">
        <v>3050</v>
      </c>
      <c r="E130" s="7" t="s">
        <v>71</v>
      </c>
      <c r="F130" s="7" t="s">
        <v>79</v>
      </c>
      <c r="G130" s="7" t="s">
        <v>3051</v>
      </c>
      <c r="H130" s="7" t="s">
        <v>47</v>
      </c>
      <c r="I130" s="7" t="s">
        <v>37</v>
      </c>
      <c r="J130" s="7" t="s">
        <v>1110</v>
      </c>
      <c r="K130" s="7">
        <v>7</v>
      </c>
      <c r="L130" s="7">
        <v>3</v>
      </c>
      <c r="M130" s="7">
        <v>10</v>
      </c>
      <c r="N130" s="7">
        <v>2</v>
      </c>
      <c r="O130" s="7"/>
      <c r="P130" s="7">
        <v>2</v>
      </c>
      <c r="Q130" s="7"/>
      <c r="R130" s="7"/>
      <c r="S130" s="7">
        <v>2</v>
      </c>
      <c r="T130" s="7"/>
      <c r="U130" s="7">
        <v>2</v>
      </c>
      <c r="V130" s="7"/>
      <c r="W130" s="7" t="s">
        <v>322</v>
      </c>
      <c r="X130" s="7"/>
      <c r="Y130" s="7"/>
      <c r="Z130" s="7"/>
      <c r="AA130" s="7"/>
      <c r="AB130" s="7"/>
      <c r="AC130" s="7"/>
      <c r="AD130" s="7"/>
      <c r="AE130" s="7"/>
      <c r="AF130" s="7"/>
      <c r="AG130" s="7"/>
      <c r="AH130" s="7"/>
      <c r="AI130" s="7"/>
      <c r="AJ130" s="7"/>
      <c r="AK130" s="7"/>
      <c r="AL130" s="7"/>
      <c r="AM130" s="7"/>
      <c r="AN130" s="7"/>
      <c r="AO130" s="7"/>
      <c r="AP130" s="7"/>
      <c r="AQ130" s="7"/>
      <c r="AR130" s="7"/>
      <c r="AS130" s="7"/>
      <c r="AT130" s="7"/>
      <c r="AU130" s="7"/>
      <c r="AV130" s="7"/>
      <c r="AW130" s="7"/>
      <c r="AX130" s="7"/>
      <c r="AY130" s="7"/>
      <c r="AZ130" s="7"/>
      <c r="BA130" s="7"/>
      <c r="BB130" s="7"/>
      <c r="BC130" s="7"/>
      <c r="BD130" s="7"/>
      <c r="BE130" s="7"/>
      <c r="BF130" s="7"/>
      <c r="BG130" s="7"/>
      <c r="BH130" s="7"/>
      <c r="BI130" s="7"/>
      <c r="BJ130" s="7"/>
      <c r="BK130" s="7"/>
    </row>
    <row r="131" spans="1:63" x14ac:dyDescent="0.25">
      <c r="A131" s="7" t="s">
        <v>3057</v>
      </c>
      <c r="B131" s="7" t="s">
        <v>3058</v>
      </c>
      <c r="C131" s="8">
        <v>16172</v>
      </c>
      <c r="D131" s="7" t="s">
        <v>1219</v>
      </c>
      <c r="E131" s="7" t="s">
        <v>155</v>
      </c>
      <c r="F131" s="7" t="s">
        <v>2196</v>
      </c>
      <c r="G131" s="7" t="s">
        <v>3059</v>
      </c>
      <c r="H131" s="7" t="s">
        <v>47</v>
      </c>
      <c r="I131" s="7" t="s">
        <v>37</v>
      </c>
      <c r="J131" s="7" t="s">
        <v>1110</v>
      </c>
      <c r="K131" s="7">
        <v>9</v>
      </c>
      <c r="L131" s="7">
        <v>0</v>
      </c>
      <c r="M131" s="7">
        <v>0</v>
      </c>
      <c r="N131" s="7"/>
      <c r="O131" s="7"/>
      <c r="P131" s="7"/>
      <c r="Q131" s="7"/>
      <c r="R131" s="7"/>
      <c r="S131" s="7"/>
      <c r="T131" s="7"/>
      <c r="U131" s="7"/>
      <c r="V131" s="7"/>
      <c r="W131" s="7"/>
      <c r="X131" s="7"/>
      <c r="Y131" s="7"/>
      <c r="Z131" s="7"/>
      <c r="AA131" s="7"/>
      <c r="AB131" s="7"/>
      <c r="AC131" s="7"/>
      <c r="AD131" s="7"/>
      <c r="AE131" s="7"/>
      <c r="AF131" s="7"/>
      <c r="AG131" s="7"/>
      <c r="AH131" s="7"/>
      <c r="AI131" s="7"/>
      <c r="AJ131" s="7"/>
      <c r="AK131" s="7"/>
      <c r="AL131" s="7"/>
      <c r="AM131" s="7"/>
      <c r="AN131" s="7"/>
      <c r="AO131" s="7"/>
      <c r="AP131" s="7"/>
      <c r="AQ131" s="7"/>
      <c r="AR131" s="7"/>
      <c r="AS131" s="7"/>
      <c r="AT131" s="7"/>
      <c r="AU131" s="7"/>
      <c r="AV131" s="7"/>
      <c r="AW131" s="7"/>
      <c r="AX131" s="7"/>
      <c r="AY131" s="7"/>
      <c r="AZ131" s="7"/>
      <c r="BA131" s="7"/>
      <c r="BB131" s="7"/>
      <c r="BC131" s="7"/>
      <c r="BD131" s="7"/>
      <c r="BE131" s="7"/>
      <c r="BF131" s="7"/>
      <c r="BG131" s="7"/>
      <c r="BH131" s="7"/>
      <c r="BI131" s="7"/>
      <c r="BJ131" s="7"/>
      <c r="BK131" s="7"/>
    </row>
    <row r="132" spans="1:63" x14ac:dyDescent="0.25">
      <c r="A132" s="7" t="s">
        <v>3122</v>
      </c>
      <c r="B132" s="7" t="s">
        <v>3123</v>
      </c>
      <c r="C132" s="8">
        <v>16228</v>
      </c>
      <c r="D132" s="7" t="s">
        <v>3124</v>
      </c>
      <c r="E132" s="7" t="s">
        <v>2505</v>
      </c>
      <c r="F132" s="7" t="s">
        <v>36</v>
      </c>
      <c r="G132" s="7" t="s">
        <v>42</v>
      </c>
      <c r="H132" s="7" t="s">
        <v>42</v>
      </c>
      <c r="I132" s="7" t="s">
        <v>37</v>
      </c>
      <c r="J132" s="7" t="s">
        <v>1110</v>
      </c>
      <c r="K132" s="7">
        <v>32</v>
      </c>
      <c r="L132" s="7">
        <v>3</v>
      </c>
      <c r="M132" s="7">
        <v>11</v>
      </c>
      <c r="N132" s="7"/>
      <c r="O132" s="7"/>
      <c r="P132" s="7"/>
      <c r="Q132" s="7"/>
      <c r="R132" s="7"/>
      <c r="S132" s="7"/>
      <c r="T132" s="7"/>
      <c r="U132" s="7"/>
      <c r="V132" s="7"/>
      <c r="W132" s="7"/>
      <c r="X132" s="7" t="s">
        <v>2911</v>
      </c>
      <c r="Y132" s="7"/>
      <c r="Z132" s="7"/>
      <c r="AA132" s="7"/>
      <c r="AB132" s="7"/>
      <c r="AC132" s="7"/>
      <c r="AD132" s="7"/>
      <c r="AE132" s="7"/>
      <c r="AF132" s="7"/>
      <c r="AG132" s="7"/>
      <c r="AH132" s="7"/>
      <c r="AI132" s="7"/>
      <c r="AJ132" s="7"/>
      <c r="AK132" s="7"/>
      <c r="AL132" s="7"/>
      <c r="AM132" s="7"/>
      <c r="AN132" s="7"/>
      <c r="AO132" s="7"/>
      <c r="AP132" s="7"/>
      <c r="AQ132" s="7"/>
      <c r="AR132" s="7"/>
      <c r="AS132" s="7"/>
      <c r="AT132" s="7"/>
      <c r="AU132" s="7"/>
      <c r="AV132" s="7"/>
      <c r="AW132" s="7"/>
      <c r="AX132" s="7"/>
      <c r="AY132" s="7"/>
      <c r="AZ132" s="7"/>
      <c r="BA132" s="7"/>
      <c r="BB132" s="7"/>
      <c r="BC132" s="7"/>
      <c r="BD132" s="7"/>
      <c r="BE132" s="7"/>
      <c r="BF132" s="7"/>
      <c r="BG132" s="7"/>
      <c r="BH132" s="7"/>
      <c r="BI132" s="7"/>
      <c r="BJ132" s="7"/>
      <c r="BK132" s="7"/>
    </row>
    <row r="133" spans="1:63" x14ac:dyDescent="0.25">
      <c r="A133" s="7" t="s">
        <v>3178</v>
      </c>
      <c r="B133" s="7" t="s">
        <v>3179</v>
      </c>
      <c r="C133" s="8">
        <v>16424</v>
      </c>
      <c r="D133" s="7" t="s">
        <v>3180</v>
      </c>
      <c r="E133" s="7" t="s">
        <v>2453</v>
      </c>
      <c r="F133" s="7" t="s">
        <v>36</v>
      </c>
      <c r="G133" s="7" t="s">
        <v>42</v>
      </c>
      <c r="H133" s="7" t="s">
        <v>42</v>
      </c>
      <c r="I133" s="7" t="s">
        <v>37</v>
      </c>
      <c r="J133" s="7" t="s">
        <v>1110</v>
      </c>
      <c r="K133" s="7">
        <v>19</v>
      </c>
      <c r="L133" s="7">
        <v>1</v>
      </c>
      <c r="M133" s="7">
        <v>3</v>
      </c>
      <c r="N133" s="7"/>
      <c r="O133" s="7" t="s">
        <v>220</v>
      </c>
      <c r="P133" s="7"/>
      <c r="Q133" s="7"/>
      <c r="R133" s="7"/>
      <c r="S133" s="7"/>
      <c r="T133" s="7"/>
      <c r="U133" s="7"/>
      <c r="V133" s="7"/>
      <c r="W133" s="7"/>
      <c r="X133" s="7"/>
      <c r="Y133" s="7" t="s">
        <v>4548</v>
      </c>
      <c r="Z133" s="7"/>
      <c r="AA133" s="7"/>
      <c r="AB133" s="7"/>
      <c r="AC133" s="7"/>
      <c r="AD133" s="7"/>
      <c r="AE133" s="7"/>
      <c r="AF133" s="7"/>
      <c r="AG133" s="7"/>
      <c r="AH133" s="7"/>
      <c r="AI133" s="7"/>
      <c r="AJ133" s="7"/>
      <c r="AK133" s="7"/>
      <c r="AL133" s="7"/>
      <c r="AM133" s="7"/>
      <c r="AN133" s="7"/>
      <c r="AO133" s="7"/>
      <c r="AP133" s="7"/>
      <c r="AQ133" s="7"/>
      <c r="AR133" s="7"/>
      <c r="AS133" s="7"/>
      <c r="AT133" s="7"/>
      <c r="AU133" s="7"/>
      <c r="AV133" s="7"/>
      <c r="AW133" s="7"/>
      <c r="AX133" s="7"/>
      <c r="AY133" s="7"/>
      <c r="AZ133" s="7"/>
      <c r="BA133" s="7"/>
      <c r="BB133" s="7"/>
      <c r="BC133" s="7"/>
      <c r="BD133" s="7"/>
      <c r="BE133" s="7"/>
      <c r="BF133" s="7"/>
      <c r="BG133" s="7"/>
      <c r="BH133" s="7"/>
      <c r="BI133" s="7"/>
      <c r="BJ133" s="7"/>
      <c r="BK133" s="7"/>
    </row>
    <row r="134" spans="1:63" x14ac:dyDescent="0.25">
      <c r="A134" s="7" t="s">
        <v>3190</v>
      </c>
      <c r="B134" s="7" t="s">
        <v>3191</v>
      </c>
      <c r="C134" s="8">
        <v>16424</v>
      </c>
      <c r="D134" s="7" t="s">
        <v>1219</v>
      </c>
      <c r="E134" s="7" t="s">
        <v>155</v>
      </c>
      <c r="F134" s="7" t="s">
        <v>2196</v>
      </c>
      <c r="G134" s="7" t="s">
        <v>3192</v>
      </c>
      <c r="H134" s="7" t="s">
        <v>47</v>
      </c>
      <c r="I134" s="7" t="s">
        <v>37</v>
      </c>
      <c r="J134" s="7" t="s">
        <v>1110</v>
      </c>
      <c r="K134" s="7">
        <v>12</v>
      </c>
      <c r="L134" s="7">
        <v>0</v>
      </c>
      <c r="M134" s="7">
        <v>0</v>
      </c>
      <c r="N134" s="7"/>
      <c r="O134" s="7"/>
      <c r="P134" s="7"/>
      <c r="Q134" s="7"/>
      <c r="R134" s="7"/>
      <c r="S134" s="7"/>
      <c r="T134" s="7"/>
      <c r="U134" s="7"/>
      <c r="V134" s="7"/>
      <c r="W134" s="7"/>
      <c r="X134" s="7"/>
      <c r="Y134" s="7"/>
      <c r="Z134" s="7"/>
      <c r="AA134" s="7"/>
      <c r="AB134" s="7"/>
      <c r="AC134" s="7"/>
      <c r="AD134" s="7"/>
      <c r="AE134" s="7"/>
      <c r="AF134" s="7"/>
      <c r="AG134" s="7"/>
      <c r="AH134" s="7"/>
      <c r="AI134" s="7"/>
      <c r="AJ134" s="7"/>
      <c r="AK134" s="7"/>
      <c r="AL134" s="7"/>
      <c r="AM134" s="7"/>
      <c r="AN134" s="7"/>
      <c r="AO134" s="7"/>
      <c r="AP134" s="7"/>
      <c r="AQ134" s="7"/>
      <c r="AR134" s="7"/>
      <c r="AS134" s="7"/>
      <c r="AT134" s="7"/>
      <c r="AU134" s="7"/>
      <c r="AV134" s="7"/>
      <c r="AW134" s="7"/>
      <c r="AX134" s="7"/>
      <c r="AY134" s="7"/>
      <c r="AZ134" s="7"/>
      <c r="BA134" s="7"/>
      <c r="BB134" s="7"/>
      <c r="BC134" s="7"/>
      <c r="BD134" s="7"/>
      <c r="BE134" s="7"/>
      <c r="BF134" s="7"/>
      <c r="BG134" s="7"/>
      <c r="BH134" s="7"/>
      <c r="BI134" s="7"/>
      <c r="BJ134" s="7"/>
      <c r="BK134" s="7"/>
    </row>
    <row r="135" spans="1:63" x14ac:dyDescent="0.25">
      <c r="A135" s="7" t="s">
        <v>2585</v>
      </c>
      <c r="B135" s="7" t="s">
        <v>3252</v>
      </c>
      <c r="C135" s="1">
        <v>16452</v>
      </c>
      <c r="D135" t="s">
        <v>2547</v>
      </c>
      <c r="E135" t="s">
        <v>155</v>
      </c>
      <c r="F135" t="s">
        <v>36</v>
      </c>
      <c r="G135" t="s">
        <v>42</v>
      </c>
      <c r="H135" t="s">
        <v>42</v>
      </c>
      <c r="I135" s="7" t="s">
        <v>37</v>
      </c>
      <c r="J135" s="7" t="s">
        <v>1110</v>
      </c>
      <c r="K135" s="7">
        <v>12</v>
      </c>
      <c r="L135" s="7">
        <v>0</v>
      </c>
      <c r="M135">
        <v>0</v>
      </c>
    </row>
    <row r="136" spans="1:63" x14ac:dyDescent="0.25">
      <c r="A136" s="7" t="s">
        <v>3300</v>
      </c>
      <c r="B136" s="7" t="s">
        <v>3301</v>
      </c>
      <c r="C136" s="1">
        <v>16466</v>
      </c>
      <c r="D136" t="s">
        <v>66</v>
      </c>
      <c r="E136" t="s">
        <v>155</v>
      </c>
      <c r="F136" t="s">
        <v>36</v>
      </c>
      <c r="G136" t="s">
        <v>42</v>
      </c>
      <c r="H136" t="s">
        <v>42</v>
      </c>
      <c r="I136" s="7" t="s">
        <v>37</v>
      </c>
      <c r="J136" s="7" t="s">
        <v>1110</v>
      </c>
      <c r="K136" s="7">
        <v>8</v>
      </c>
      <c r="L136">
        <v>0</v>
      </c>
      <c r="M136">
        <v>0</v>
      </c>
    </row>
    <row r="137" spans="1:63" x14ac:dyDescent="0.25">
      <c r="A137" s="7" t="s">
        <v>3264</v>
      </c>
      <c r="B137" s="7" t="s">
        <v>3265</v>
      </c>
      <c r="C137" s="1">
        <v>16466</v>
      </c>
      <c r="D137" t="s">
        <v>78</v>
      </c>
      <c r="E137" t="s">
        <v>71</v>
      </c>
      <c r="F137" t="s">
        <v>79</v>
      </c>
      <c r="G137" t="s">
        <v>2270</v>
      </c>
      <c r="H137" t="s">
        <v>40</v>
      </c>
      <c r="I137" s="7" t="s">
        <v>37</v>
      </c>
      <c r="J137" s="7" t="s">
        <v>1110</v>
      </c>
      <c r="K137" s="7">
        <v>19</v>
      </c>
      <c r="L137" s="7">
        <v>0</v>
      </c>
      <c r="M137">
        <v>0</v>
      </c>
    </row>
    <row r="138" spans="1:63" x14ac:dyDescent="0.25">
      <c r="A138" s="7" t="s">
        <v>3302</v>
      </c>
      <c r="B138" s="7" t="s">
        <v>3303</v>
      </c>
      <c r="C138" s="1">
        <v>16466</v>
      </c>
      <c r="D138" t="s">
        <v>3304</v>
      </c>
      <c r="E138" t="s">
        <v>76</v>
      </c>
      <c r="F138" t="s">
        <v>36</v>
      </c>
      <c r="G138" t="s">
        <v>42</v>
      </c>
      <c r="H138" t="s">
        <v>42</v>
      </c>
      <c r="I138" s="7" t="s">
        <v>37</v>
      </c>
      <c r="J138" s="7" t="s">
        <v>1110</v>
      </c>
      <c r="K138" s="7">
        <v>12</v>
      </c>
      <c r="L138">
        <v>1</v>
      </c>
      <c r="M138">
        <v>0</v>
      </c>
      <c r="Y138" t="s">
        <v>4561</v>
      </c>
    </row>
    <row r="139" spans="1:63" x14ac:dyDescent="0.25">
      <c r="A139" s="7" t="s">
        <v>3315</v>
      </c>
      <c r="B139" s="7" t="s">
        <v>3316</v>
      </c>
      <c r="C139" s="1">
        <v>16494</v>
      </c>
      <c r="D139" t="s">
        <v>3317</v>
      </c>
      <c r="E139" t="s">
        <v>3318</v>
      </c>
      <c r="F139" t="s">
        <v>36</v>
      </c>
      <c r="G139" t="s">
        <v>42</v>
      </c>
      <c r="H139" t="s">
        <v>42</v>
      </c>
      <c r="I139" s="7" t="s">
        <v>37</v>
      </c>
      <c r="J139" s="7" t="s">
        <v>1110</v>
      </c>
      <c r="K139" s="7">
        <v>10</v>
      </c>
      <c r="L139">
        <v>2</v>
      </c>
      <c r="M139">
        <v>4</v>
      </c>
      <c r="O139">
        <v>1</v>
      </c>
      <c r="W139" t="s">
        <v>220</v>
      </c>
    </row>
    <row r="140" spans="1:63" x14ac:dyDescent="0.25">
      <c r="A140" s="7" t="s">
        <v>3345</v>
      </c>
      <c r="B140" s="7" t="s">
        <v>3346</v>
      </c>
      <c r="C140" s="1">
        <v>16501</v>
      </c>
      <c r="D140" t="s">
        <v>695</v>
      </c>
      <c r="E140" t="s">
        <v>76</v>
      </c>
      <c r="F140" t="s">
        <v>36</v>
      </c>
      <c r="G140" t="s">
        <v>42</v>
      </c>
      <c r="H140" t="s">
        <v>42</v>
      </c>
      <c r="I140" s="7" t="s">
        <v>37</v>
      </c>
      <c r="J140" s="7" t="s">
        <v>1110</v>
      </c>
      <c r="K140">
        <v>6</v>
      </c>
      <c r="L140">
        <v>1</v>
      </c>
      <c r="M140">
        <v>4</v>
      </c>
      <c r="X140" t="s">
        <v>529</v>
      </c>
    </row>
    <row r="141" spans="1:63" x14ac:dyDescent="0.25">
      <c r="A141" s="7" t="s">
        <v>3343</v>
      </c>
      <c r="B141" s="7" t="s">
        <v>3344</v>
      </c>
      <c r="C141" s="1">
        <v>16501</v>
      </c>
      <c r="D141" t="s">
        <v>133</v>
      </c>
      <c r="E141" t="s">
        <v>2505</v>
      </c>
      <c r="F141" t="s">
        <v>36</v>
      </c>
      <c r="G141" t="s">
        <v>42</v>
      </c>
      <c r="H141" t="s">
        <v>42</v>
      </c>
      <c r="I141" s="7" t="s">
        <v>37</v>
      </c>
      <c r="J141" s="7" t="s">
        <v>1110</v>
      </c>
      <c r="K141">
        <v>9</v>
      </c>
      <c r="L141">
        <v>0</v>
      </c>
      <c r="M141">
        <v>0</v>
      </c>
    </row>
    <row r="142" spans="1:63" x14ac:dyDescent="0.25">
      <c r="A142" s="7" t="s">
        <v>3351</v>
      </c>
      <c r="B142" s="7" t="s">
        <v>3352</v>
      </c>
      <c r="C142" s="1">
        <v>16508</v>
      </c>
      <c r="D142" t="s">
        <v>3353</v>
      </c>
      <c r="E142" t="s">
        <v>44</v>
      </c>
      <c r="F142" t="s">
        <v>45</v>
      </c>
      <c r="G142" t="s">
        <v>3354</v>
      </c>
      <c r="H142" t="s">
        <v>47</v>
      </c>
      <c r="I142" s="7" t="s">
        <v>37</v>
      </c>
      <c r="J142" s="7" t="s">
        <v>1110</v>
      </c>
      <c r="K142">
        <v>6</v>
      </c>
      <c r="L142">
        <v>0</v>
      </c>
      <c r="M142">
        <v>0</v>
      </c>
    </row>
    <row r="143" spans="1:63" x14ac:dyDescent="0.25">
      <c r="A143" s="7" t="s">
        <v>3436</v>
      </c>
      <c r="B143" s="7" t="s">
        <v>3437</v>
      </c>
      <c r="C143" s="1">
        <v>16585</v>
      </c>
      <c r="D143" t="s">
        <v>3438</v>
      </c>
      <c r="E143" t="s">
        <v>71</v>
      </c>
      <c r="F143" t="s">
        <v>79</v>
      </c>
      <c r="G143" t="s">
        <v>2270</v>
      </c>
      <c r="H143" t="s">
        <v>47</v>
      </c>
      <c r="I143" s="7" t="s">
        <v>37</v>
      </c>
      <c r="J143" s="7" t="s">
        <v>1110</v>
      </c>
      <c r="K143">
        <v>12</v>
      </c>
      <c r="L143">
        <v>0</v>
      </c>
      <c r="M143">
        <v>0</v>
      </c>
    </row>
    <row r="144" spans="1:63" x14ac:dyDescent="0.25">
      <c r="A144" s="7" t="s">
        <v>3479</v>
      </c>
      <c r="B144" s="7" t="s">
        <v>3480</v>
      </c>
      <c r="C144" s="1">
        <v>16599</v>
      </c>
      <c r="D144" t="s">
        <v>1219</v>
      </c>
      <c r="E144" t="s">
        <v>155</v>
      </c>
      <c r="F144" t="s">
        <v>36</v>
      </c>
      <c r="G144" t="s">
        <v>42</v>
      </c>
      <c r="H144" t="s">
        <v>42</v>
      </c>
      <c r="I144" s="7" t="s">
        <v>37</v>
      </c>
      <c r="J144" s="7" t="s">
        <v>1110</v>
      </c>
      <c r="K144">
        <v>10</v>
      </c>
      <c r="L144">
        <v>0</v>
      </c>
      <c r="M144">
        <v>0</v>
      </c>
    </row>
    <row r="145" spans="1:26" x14ac:dyDescent="0.25">
      <c r="A145" s="7" t="s">
        <v>3462</v>
      </c>
      <c r="B145" s="7" t="s">
        <v>3463</v>
      </c>
      <c r="C145" s="1">
        <v>16599</v>
      </c>
      <c r="D145" t="s">
        <v>78</v>
      </c>
      <c r="E145" t="s">
        <v>71</v>
      </c>
      <c r="F145" t="s">
        <v>3120</v>
      </c>
      <c r="G145" t="s">
        <v>3464</v>
      </c>
      <c r="H145" t="s">
        <v>3465</v>
      </c>
      <c r="I145" s="7" t="s">
        <v>37</v>
      </c>
      <c r="J145" s="7" t="s">
        <v>1110</v>
      </c>
      <c r="K145">
        <v>18</v>
      </c>
      <c r="L145">
        <v>2</v>
      </c>
      <c r="M145">
        <v>2</v>
      </c>
      <c r="P145">
        <v>2</v>
      </c>
    </row>
    <row r="146" spans="1:26" x14ac:dyDescent="0.25">
      <c r="A146" s="7" t="s">
        <v>3511</v>
      </c>
      <c r="B146" s="7" t="s">
        <v>3512</v>
      </c>
      <c r="C146" s="1">
        <v>16606</v>
      </c>
      <c r="D146" t="s">
        <v>3513</v>
      </c>
      <c r="E146" t="s">
        <v>3514</v>
      </c>
      <c r="F146" t="s">
        <v>36</v>
      </c>
      <c r="G146" t="s">
        <v>42</v>
      </c>
      <c r="H146" t="s">
        <v>42</v>
      </c>
      <c r="I146" s="7" t="s">
        <v>37</v>
      </c>
      <c r="J146" s="7" t="s">
        <v>1110</v>
      </c>
      <c r="K146">
        <v>29</v>
      </c>
      <c r="L146">
        <v>4</v>
      </c>
      <c r="M146">
        <v>8</v>
      </c>
      <c r="U146">
        <v>2</v>
      </c>
      <c r="X146" t="s">
        <v>514</v>
      </c>
      <c r="Y146" s="3" t="s">
        <v>4570</v>
      </c>
    </row>
    <row r="147" spans="1:26" x14ac:dyDescent="0.25">
      <c r="A147" s="7" t="s">
        <v>3481</v>
      </c>
      <c r="B147" s="7" t="s">
        <v>3482</v>
      </c>
      <c r="C147" s="1">
        <v>16606</v>
      </c>
      <c r="D147" t="s">
        <v>133</v>
      </c>
      <c r="E147" t="s">
        <v>49</v>
      </c>
      <c r="F147" t="s">
        <v>41</v>
      </c>
      <c r="G147" t="s">
        <v>3483</v>
      </c>
      <c r="H147" t="s">
        <v>40</v>
      </c>
      <c r="I147" s="7" t="s">
        <v>37</v>
      </c>
      <c r="J147" s="7" t="s">
        <v>1110</v>
      </c>
      <c r="K147">
        <v>24</v>
      </c>
      <c r="L147">
        <v>0</v>
      </c>
      <c r="M147">
        <v>0</v>
      </c>
    </row>
    <row r="148" spans="1:26" x14ac:dyDescent="0.25">
      <c r="A148" s="7" t="s">
        <v>3515</v>
      </c>
      <c r="B148" s="7" t="s">
        <v>3516</v>
      </c>
      <c r="C148" s="1">
        <v>16606</v>
      </c>
      <c r="D148" t="s">
        <v>3517</v>
      </c>
      <c r="E148" t="s">
        <v>49</v>
      </c>
      <c r="F148" t="s">
        <v>36</v>
      </c>
      <c r="G148" t="s">
        <v>42</v>
      </c>
      <c r="H148" t="s">
        <v>42</v>
      </c>
      <c r="I148" s="7" t="s">
        <v>37</v>
      </c>
      <c r="J148" s="7" t="s">
        <v>1110</v>
      </c>
      <c r="K148">
        <v>9</v>
      </c>
      <c r="L148">
        <v>0</v>
      </c>
      <c r="M148">
        <v>0</v>
      </c>
    </row>
    <row r="149" spans="1:26" x14ac:dyDescent="0.25">
      <c r="A149" s="7" t="s">
        <v>3528</v>
      </c>
      <c r="B149" s="7" t="s">
        <v>3529</v>
      </c>
      <c r="C149" s="1">
        <v>16746</v>
      </c>
      <c r="D149" t="s">
        <v>3530</v>
      </c>
      <c r="E149" t="s">
        <v>76</v>
      </c>
      <c r="F149" t="s">
        <v>36</v>
      </c>
      <c r="G149" t="s">
        <v>42</v>
      </c>
      <c r="H149" t="s">
        <v>42</v>
      </c>
      <c r="I149" s="7" t="s">
        <v>37</v>
      </c>
      <c r="J149" s="7" t="s">
        <v>1110</v>
      </c>
      <c r="K149">
        <v>7</v>
      </c>
      <c r="L149">
        <v>0</v>
      </c>
      <c r="M149">
        <v>0</v>
      </c>
    </row>
    <row r="150" spans="1:26" x14ac:dyDescent="0.25">
      <c r="A150" s="7" t="s">
        <v>3518</v>
      </c>
      <c r="B150" s="7" t="s">
        <v>3519</v>
      </c>
      <c r="C150" s="1">
        <v>16746</v>
      </c>
      <c r="D150" t="s">
        <v>3520</v>
      </c>
      <c r="E150" t="s">
        <v>3521</v>
      </c>
      <c r="F150" t="s">
        <v>3522</v>
      </c>
      <c r="G150" t="s">
        <v>3523</v>
      </c>
      <c r="H150" t="s">
        <v>36</v>
      </c>
      <c r="I150" s="7" t="s">
        <v>37</v>
      </c>
      <c r="J150" s="7" t="s">
        <v>1110</v>
      </c>
      <c r="K150">
        <v>7</v>
      </c>
      <c r="L150">
        <v>0</v>
      </c>
      <c r="M150">
        <v>0</v>
      </c>
    </row>
    <row r="151" spans="1:26" x14ac:dyDescent="0.25">
      <c r="A151" s="7" t="s">
        <v>3534</v>
      </c>
      <c r="B151" s="7" t="s">
        <v>3535</v>
      </c>
      <c r="C151" s="1">
        <v>16754</v>
      </c>
      <c r="D151" t="s">
        <v>3536</v>
      </c>
      <c r="E151" t="s">
        <v>3537</v>
      </c>
      <c r="F151" t="s">
        <v>41</v>
      </c>
      <c r="G151" t="s">
        <v>3538</v>
      </c>
      <c r="H151" t="s">
        <v>47</v>
      </c>
      <c r="I151" s="7" t="s">
        <v>37</v>
      </c>
      <c r="J151" s="7" t="s">
        <v>1110</v>
      </c>
      <c r="K151">
        <v>5</v>
      </c>
      <c r="L151">
        <v>0</v>
      </c>
      <c r="M151">
        <v>0</v>
      </c>
      <c r="Z151" t="s">
        <v>3539</v>
      </c>
    </row>
    <row r="152" spans="1:26" x14ac:dyDescent="0.25">
      <c r="A152" s="7" t="s">
        <v>3573</v>
      </c>
      <c r="B152" s="7" t="s">
        <v>3574</v>
      </c>
      <c r="C152" s="1">
        <v>16781</v>
      </c>
      <c r="D152" t="s">
        <v>3575</v>
      </c>
      <c r="F152" t="s">
        <v>3576</v>
      </c>
      <c r="G152" t="s">
        <v>3577</v>
      </c>
      <c r="H152" t="s">
        <v>47</v>
      </c>
      <c r="I152" s="7" t="s">
        <v>37</v>
      </c>
      <c r="J152" s="7" t="s">
        <v>1110</v>
      </c>
      <c r="K152">
        <v>3</v>
      </c>
      <c r="L152">
        <v>0</v>
      </c>
      <c r="M152">
        <v>0</v>
      </c>
    </row>
    <row r="153" spans="1:26" x14ac:dyDescent="0.25">
      <c r="A153" s="7" t="s">
        <v>3578</v>
      </c>
      <c r="B153" s="7" t="s">
        <v>3579</v>
      </c>
      <c r="C153" s="1">
        <v>16788</v>
      </c>
      <c r="D153" t="s">
        <v>1880</v>
      </c>
      <c r="E153" t="s">
        <v>44</v>
      </c>
      <c r="F153" t="s">
        <v>45</v>
      </c>
      <c r="G153" t="s">
        <v>3552</v>
      </c>
      <c r="H153" t="s">
        <v>47</v>
      </c>
      <c r="I153" s="7" t="s">
        <v>37</v>
      </c>
      <c r="J153" s="7" t="s">
        <v>1110</v>
      </c>
      <c r="K153">
        <v>6</v>
      </c>
      <c r="L153">
        <v>1</v>
      </c>
      <c r="M153">
        <v>1</v>
      </c>
      <c r="X153">
        <v>1</v>
      </c>
    </row>
    <row r="154" spans="1:26" x14ac:dyDescent="0.25">
      <c r="A154" s="7"/>
      <c r="B154" s="7"/>
      <c r="C154" s="1"/>
      <c r="I154" s="7"/>
      <c r="J154" s="7"/>
      <c r="M154">
        <f>COUNT(M51:M153)</f>
        <v>103</v>
      </c>
    </row>
    <row r="155" spans="1:26" x14ac:dyDescent="0.25">
      <c r="A155" s="7"/>
      <c r="B155" s="7"/>
      <c r="C155" s="1"/>
      <c r="I155" s="7"/>
      <c r="J155" s="7"/>
    </row>
    <row r="156" spans="1:26" s="34" customFormat="1" x14ac:dyDescent="0.25">
      <c r="A156" s="31"/>
      <c r="B156" s="31"/>
      <c r="C156" s="35"/>
      <c r="I156" s="31"/>
      <c r="J156" s="31"/>
    </row>
    <row r="157" spans="1:26" x14ac:dyDescent="0.25">
      <c r="A157" s="7"/>
      <c r="B157" s="7"/>
      <c r="C157" s="1"/>
      <c r="I157" s="7"/>
      <c r="J157" s="7"/>
    </row>
    <row r="158" spans="1:26" s="29" customFormat="1" x14ac:dyDescent="0.25">
      <c r="A158" s="29" t="s">
        <v>2275</v>
      </c>
      <c r="B158" s="29" t="s">
        <v>2276</v>
      </c>
      <c r="C158" s="37">
        <v>15402</v>
      </c>
      <c r="I158" s="29" t="s">
        <v>88</v>
      </c>
      <c r="J158" s="29" t="s">
        <v>2278</v>
      </c>
      <c r="K158" s="29">
        <v>13</v>
      </c>
      <c r="L158" s="29">
        <v>0</v>
      </c>
      <c r="M158" s="29">
        <v>0</v>
      </c>
    </row>
    <row r="159" spans="1:26" s="7" customFormat="1" x14ac:dyDescent="0.25">
      <c r="C159" s="8"/>
    </row>
    <row r="160" spans="1:26" s="31" customFormat="1" x14ac:dyDescent="0.25">
      <c r="C160" s="32"/>
    </row>
    <row r="161" spans="1:26" s="7" customFormat="1" x14ac:dyDescent="0.25">
      <c r="C161" s="8"/>
    </row>
    <row r="162" spans="1:26" x14ac:dyDescent="0.25">
      <c r="A162" s="7" t="s">
        <v>716</v>
      </c>
      <c r="B162" s="7" t="s">
        <v>717</v>
      </c>
      <c r="C162" s="8">
        <v>13197</v>
      </c>
      <c r="D162" s="7"/>
      <c r="E162" s="7"/>
      <c r="F162" s="7"/>
      <c r="G162" s="7"/>
      <c r="H162" s="7"/>
      <c r="I162" s="7" t="s">
        <v>88</v>
      </c>
      <c r="J162" s="7" t="s">
        <v>69</v>
      </c>
      <c r="K162" s="7">
        <v>36</v>
      </c>
      <c r="L162" s="7">
        <v>0</v>
      </c>
      <c r="M162" s="7">
        <v>0</v>
      </c>
      <c r="N162" s="7"/>
      <c r="O162" s="7"/>
      <c r="P162" s="7"/>
      <c r="Q162" s="7"/>
      <c r="R162" s="7"/>
      <c r="S162" s="7"/>
      <c r="T162" s="7"/>
      <c r="U162" s="7"/>
      <c r="V162" s="7"/>
      <c r="W162" s="7"/>
      <c r="X162" s="7"/>
      <c r="Y162" s="7"/>
    </row>
    <row r="163" spans="1:26" x14ac:dyDescent="0.25">
      <c r="A163" s="7" t="s">
        <v>769</v>
      </c>
      <c r="B163" s="7" t="s">
        <v>770</v>
      </c>
      <c r="C163" s="8">
        <v>13267</v>
      </c>
      <c r="D163" s="7"/>
      <c r="E163" s="7"/>
      <c r="F163" s="7"/>
      <c r="G163" s="7"/>
      <c r="H163" s="7"/>
      <c r="I163" s="7" t="s">
        <v>88</v>
      </c>
      <c r="J163" s="7" t="s">
        <v>69</v>
      </c>
      <c r="K163" s="7">
        <v>46</v>
      </c>
      <c r="L163" s="7">
        <v>0</v>
      </c>
      <c r="M163" s="7">
        <v>0</v>
      </c>
      <c r="N163" s="7"/>
      <c r="O163" s="7"/>
      <c r="P163" s="7"/>
      <c r="Q163" s="7"/>
      <c r="R163" s="7"/>
      <c r="S163" s="7"/>
      <c r="T163" s="7"/>
      <c r="U163" s="7"/>
      <c r="V163" s="7"/>
      <c r="W163" s="7"/>
      <c r="X163" s="7"/>
      <c r="Y163" s="7"/>
    </row>
    <row r="164" spans="1:26" x14ac:dyDescent="0.25">
      <c r="A164" s="7" t="s">
        <v>803</v>
      </c>
      <c r="B164" s="7" t="s">
        <v>804</v>
      </c>
      <c r="C164" s="8">
        <v>13288</v>
      </c>
      <c r="D164" s="7"/>
      <c r="E164" s="7"/>
      <c r="F164" s="7"/>
      <c r="G164" s="7"/>
      <c r="H164" s="7"/>
      <c r="I164" s="7" t="s">
        <v>88</v>
      </c>
      <c r="J164" s="7" t="s">
        <v>69</v>
      </c>
      <c r="K164" s="7">
        <v>26</v>
      </c>
      <c r="L164" s="7">
        <v>0</v>
      </c>
      <c r="M164" s="7">
        <v>0</v>
      </c>
      <c r="N164" s="7"/>
      <c r="O164" s="7"/>
      <c r="P164" s="7"/>
      <c r="Q164" s="7"/>
      <c r="R164" s="7"/>
      <c r="S164" s="7"/>
      <c r="T164" s="7"/>
      <c r="U164" s="7"/>
      <c r="V164" s="7"/>
      <c r="W164" s="7"/>
      <c r="X164" s="7"/>
      <c r="Y164" s="7"/>
    </row>
    <row r="165" spans="1:26" x14ac:dyDescent="0.25">
      <c r="A165" s="7" t="s">
        <v>1098</v>
      </c>
      <c r="B165" s="7" t="s">
        <v>1099</v>
      </c>
      <c r="C165" s="8">
        <v>13827</v>
      </c>
      <c r="D165" s="7"/>
      <c r="E165" s="7"/>
      <c r="F165" s="7"/>
      <c r="G165" s="7"/>
      <c r="H165" s="7"/>
      <c r="I165" s="7" t="s">
        <v>54</v>
      </c>
      <c r="J165" s="7" t="s">
        <v>69</v>
      </c>
      <c r="K165" s="7">
        <v>2</v>
      </c>
      <c r="L165" s="7">
        <v>0</v>
      </c>
      <c r="M165" s="7">
        <v>0</v>
      </c>
      <c r="N165" s="7"/>
      <c r="O165" s="7"/>
      <c r="P165" s="7"/>
      <c r="Q165" s="7"/>
      <c r="R165" s="7"/>
      <c r="S165" s="7"/>
      <c r="T165" s="7"/>
      <c r="U165" s="7"/>
      <c r="V165" s="7"/>
      <c r="W165" s="7"/>
      <c r="X165" s="7"/>
      <c r="Y165" s="7"/>
    </row>
    <row r="166" spans="1:26" x14ac:dyDescent="0.25">
      <c r="A166" s="7" t="s">
        <v>4139</v>
      </c>
      <c r="B166" s="7" t="s">
        <v>4140</v>
      </c>
      <c r="C166" s="8"/>
      <c r="D166" s="7"/>
      <c r="E166" s="7"/>
      <c r="F166" s="7"/>
      <c r="G166" s="7"/>
      <c r="H166" s="7"/>
      <c r="I166" s="7" t="s">
        <v>54</v>
      </c>
      <c r="J166" s="7" t="s">
        <v>69</v>
      </c>
      <c r="K166" s="7">
        <v>26</v>
      </c>
      <c r="L166" s="7">
        <v>1</v>
      </c>
      <c r="M166" s="7">
        <v>10</v>
      </c>
      <c r="N166" s="7">
        <v>1</v>
      </c>
      <c r="O166" s="7"/>
      <c r="P166" s="7">
        <v>1</v>
      </c>
      <c r="Q166" s="7"/>
      <c r="R166" s="7" t="s">
        <v>529</v>
      </c>
      <c r="S166" s="7">
        <v>1</v>
      </c>
      <c r="T166" s="7"/>
      <c r="U166" s="7"/>
      <c r="V166" s="7"/>
      <c r="W166" s="7"/>
      <c r="X166" s="7" t="s">
        <v>220</v>
      </c>
      <c r="Y166" s="7"/>
    </row>
    <row r="167" spans="1:26" x14ac:dyDescent="0.25">
      <c r="A167" s="7"/>
      <c r="B167" s="7"/>
      <c r="C167" s="8"/>
      <c r="D167" s="7"/>
      <c r="E167" s="7"/>
      <c r="F167" s="7"/>
      <c r="G167" s="7"/>
      <c r="H167" s="7"/>
      <c r="I167" s="7"/>
      <c r="J167" s="7"/>
      <c r="K167" s="7"/>
      <c r="L167" s="7"/>
      <c r="M167" s="7">
        <f>AVERAGE(M162:M166)</f>
        <v>2</v>
      </c>
      <c r="N167" s="7"/>
      <c r="O167" s="7"/>
      <c r="P167" s="7"/>
      <c r="Q167" s="7"/>
      <c r="R167" s="7"/>
      <c r="S167" s="7"/>
      <c r="T167" s="7"/>
      <c r="U167" s="7"/>
      <c r="V167" s="7"/>
      <c r="W167" s="7"/>
      <c r="X167" s="7"/>
      <c r="Y167" s="7"/>
    </row>
    <row r="168" spans="1:26" x14ac:dyDescent="0.25">
      <c r="A168" s="7"/>
      <c r="B168" s="7"/>
      <c r="C168" s="8"/>
      <c r="D168" s="7"/>
      <c r="E168" s="7"/>
      <c r="F168" s="7"/>
      <c r="G168" s="7"/>
      <c r="H168" s="7"/>
      <c r="I168" s="7"/>
      <c r="J168" s="7"/>
      <c r="K168" s="7"/>
      <c r="L168" s="7"/>
      <c r="M168" s="7"/>
      <c r="N168" s="7"/>
      <c r="O168" s="7"/>
      <c r="P168" s="7"/>
      <c r="Q168" s="7"/>
      <c r="R168" s="7"/>
      <c r="S168" s="7"/>
      <c r="T168" s="7"/>
      <c r="U168" s="7"/>
      <c r="V168" s="7"/>
      <c r="W168" s="7"/>
      <c r="X168" s="7"/>
      <c r="Y168" s="7"/>
    </row>
    <row r="169" spans="1:26" x14ac:dyDescent="0.25">
      <c r="A169" s="7" t="s">
        <v>3627</v>
      </c>
      <c r="B169" s="7" t="s">
        <v>3628</v>
      </c>
      <c r="C169" s="8">
        <v>11013</v>
      </c>
      <c r="D169" s="7" t="s">
        <v>28</v>
      </c>
      <c r="E169" s="7" t="s">
        <v>163</v>
      </c>
      <c r="F169" s="7"/>
      <c r="G169" s="7"/>
      <c r="H169" s="7"/>
      <c r="I169" s="7" t="s">
        <v>37</v>
      </c>
      <c r="J169" s="7" t="s">
        <v>69</v>
      </c>
      <c r="K169" s="7">
        <v>9</v>
      </c>
      <c r="L169" s="7">
        <v>0</v>
      </c>
      <c r="M169" s="7">
        <v>0</v>
      </c>
      <c r="N169" s="7"/>
      <c r="O169" s="7"/>
      <c r="P169" s="7"/>
      <c r="Q169" s="7"/>
      <c r="R169" s="7"/>
      <c r="S169" s="7"/>
      <c r="T169" s="7"/>
      <c r="U169" s="7"/>
      <c r="V169" s="7"/>
      <c r="W169" s="7"/>
      <c r="X169" s="7"/>
      <c r="Y169" s="7"/>
    </row>
    <row r="170" spans="1:26" x14ac:dyDescent="0.25">
      <c r="A170" s="7" t="s">
        <v>3629</v>
      </c>
      <c r="B170" s="7" t="s">
        <v>3630</v>
      </c>
      <c r="C170" s="8">
        <v>11013</v>
      </c>
      <c r="D170" s="7" t="s">
        <v>181</v>
      </c>
      <c r="E170" s="7" t="s">
        <v>163</v>
      </c>
      <c r="F170" s="7"/>
      <c r="G170" s="7"/>
      <c r="H170" s="7"/>
      <c r="I170" s="7" t="s">
        <v>37</v>
      </c>
      <c r="J170" s="7" t="s">
        <v>69</v>
      </c>
      <c r="K170" s="7">
        <v>16</v>
      </c>
      <c r="L170" s="7">
        <v>0</v>
      </c>
      <c r="M170" s="7">
        <v>0</v>
      </c>
      <c r="N170" s="7"/>
      <c r="O170" s="7"/>
      <c r="P170" s="7"/>
      <c r="Q170" s="7"/>
      <c r="R170" s="7"/>
      <c r="S170" s="7"/>
      <c r="T170" s="7"/>
      <c r="U170" s="7"/>
      <c r="V170" s="7"/>
      <c r="W170" s="7"/>
      <c r="X170" s="7"/>
      <c r="Y170" s="7"/>
    </row>
    <row r="171" spans="1:26" x14ac:dyDescent="0.25">
      <c r="A171" s="7" t="s">
        <v>3631</v>
      </c>
      <c r="B171" s="7" t="s">
        <v>3632</v>
      </c>
      <c r="C171" s="8">
        <v>11013</v>
      </c>
      <c r="D171" s="7" t="s">
        <v>78</v>
      </c>
      <c r="E171" s="7" t="s">
        <v>176</v>
      </c>
      <c r="F171" s="7"/>
      <c r="G171" s="7"/>
      <c r="H171" s="7"/>
      <c r="I171" s="7" t="s">
        <v>37</v>
      </c>
      <c r="J171" s="7" t="s">
        <v>69</v>
      </c>
      <c r="K171" s="7">
        <v>9</v>
      </c>
      <c r="L171" s="7">
        <v>0</v>
      </c>
      <c r="M171" s="7">
        <v>0</v>
      </c>
      <c r="N171" s="7"/>
      <c r="O171" s="7"/>
      <c r="P171" s="7"/>
      <c r="Q171" s="7"/>
      <c r="R171" s="7"/>
      <c r="S171" s="7"/>
      <c r="T171" s="7"/>
      <c r="U171" s="7"/>
      <c r="V171" s="7"/>
      <c r="W171" s="7"/>
      <c r="X171" s="7"/>
      <c r="Y171" s="7"/>
      <c r="Z171" t="s">
        <v>3633</v>
      </c>
    </row>
    <row r="172" spans="1:26" x14ac:dyDescent="0.25">
      <c r="A172" s="7" t="s">
        <v>3625</v>
      </c>
      <c r="B172" s="7" t="s">
        <v>3626</v>
      </c>
      <c r="C172" s="8">
        <v>11013</v>
      </c>
      <c r="D172" s="7" t="s">
        <v>67</v>
      </c>
      <c r="E172" s="7" t="s">
        <v>71</v>
      </c>
      <c r="F172" s="7"/>
      <c r="G172" s="7"/>
      <c r="H172" s="7"/>
      <c r="I172" s="7" t="s">
        <v>37</v>
      </c>
      <c r="J172" s="7" t="s">
        <v>69</v>
      </c>
      <c r="K172" s="7">
        <v>21</v>
      </c>
      <c r="L172" s="7">
        <v>0</v>
      </c>
      <c r="M172" s="7">
        <v>0</v>
      </c>
      <c r="N172" s="7"/>
      <c r="O172" s="7"/>
      <c r="P172" s="7"/>
      <c r="Q172" s="7"/>
      <c r="R172" s="7"/>
      <c r="S172" s="7"/>
      <c r="T172" s="7"/>
      <c r="U172" s="7"/>
      <c r="V172" s="7"/>
      <c r="W172" s="7"/>
      <c r="X172" s="7"/>
      <c r="Y172" s="7"/>
    </row>
    <row r="173" spans="1:26" x14ac:dyDescent="0.25">
      <c r="A173" s="18" t="s">
        <v>3634</v>
      </c>
      <c r="B173" s="7" t="s">
        <v>3635</v>
      </c>
      <c r="C173" s="8">
        <v>11013</v>
      </c>
      <c r="D173" s="7" t="s">
        <v>78</v>
      </c>
      <c r="E173" s="7" t="s">
        <v>176</v>
      </c>
      <c r="F173" s="7"/>
      <c r="G173" s="7"/>
      <c r="H173" s="7"/>
      <c r="I173" s="7" t="s">
        <v>37</v>
      </c>
      <c r="J173" s="7" t="s">
        <v>69</v>
      </c>
      <c r="K173" s="7">
        <v>9</v>
      </c>
      <c r="L173" s="7">
        <v>2</v>
      </c>
      <c r="M173" s="7">
        <v>3</v>
      </c>
      <c r="N173" s="7"/>
      <c r="O173" s="7"/>
      <c r="P173" s="7">
        <v>1</v>
      </c>
      <c r="Q173" s="7"/>
      <c r="R173" s="7">
        <v>1</v>
      </c>
      <c r="S173" s="7"/>
      <c r="T173" s="7"/>
      <c r="U173" s="7">
        <v>1</v>
      </c>
      <c r="V173" s="7"/>
      <c r="W173" s="7"/>
      <c r="X173" s="7"/>
      <c r="Y173" s="7"/>
    </row>
    <row r="174" spans="1:26" x14ac:dyDescent="0.25">
      <c r="A174" s="7" t="s">
        <v>3683</v>
      </c>
      <c r="B174" s="7" t="s">
        <v>3684</v>
      </c>
      <c r="C174" s="8">
        <v>11062</v>
      </c>
      <c r="D174" s="7" t="s">
        <v>78</v>
      </c>
      <c r="E174" s="7" t="s">
        <v>71</v>
      </c>
      <c r="F174" s="7"/>
      <c r="G174" s="7"/>
      <c r="H174" s="7"/>
      <c r="I174" s="7" t="s">
        <v>37</v>
      </c>
      <c r="J174" s="7" t="s">
        <v>69</v>
      </c>
      <c r="K174" s="7">
        <v>14</v>
      </c>
      <c r="L174" s="7">
        <v>0</v>
      </c>
      <c r="M174" s="7">
        <v>0</v>
      </c>
      <c r="N174" s="7"/>
      <c r="O174" s="7"/>
      <c r="P174" s="7"/>
      <c r="Q174" s="7"/>
      <c r="R174" s="7"/>
      <c r="S174" s="7"/>
      <c r="T174" s="7"/>
      <c r="U174" s="7"/>
      <c r="V174" s="7"/>
      <c r="W174" s="7"/>
      <c r="X174" s="7"/>
      <c r="Y174" s="7"/>
    </row>
    <row r="175" spans="1:26" x14ac:dyDescent="0.25">
      <c r="A175" s="7" t="s">
        <v>3685</v>
      </c>
      <c r="B175" s="7" t="s">
        <v>3686</v>
      </c>
      <c r="C175" s="8">
        <v>11062</v>
      </c>
      <c r="D175" s="7" t="s">
        <v>28</v>
      </c>
      <c r="E175" s="7" t="s">
        <v>163</v>
      </c>
      <c r="F175" s="7"/>
      <c r="G175" s="7"/>
      <c r="H175" s="7"/>
      <c r="I175" s="7" t="s">
        <v>37</v>
      </c>
      <c r="J175" s="7" t="s">
        <v>69</v>
      </c>
      <c r="K175" s="7">
        <v>8</v>
      </c>
      <c r="L175" s="7">
        <v>0</v>
      </c>
      <c r="M175" s="7">
        <v>0</v>
      </c>
      <c r="N175" s="7"/>
      <c r="O175" s="7"/>
      <c r="P175" s="7"/>
      <c r="Q175" s="7"/>
      <c r="R175" s="7"/>
      <c r="S175" s="7"/>
      <c r="T175" s="7"/>
      <c r="U175" s="7"/>
      <c r="V175" s="7"/>
      <c r="W175" s="7"/>
      <c r="X175" s="7"/>
      <c r="Y175" s="7"/>
    </row>
    <row r="176" spans="1:26" x14ac:dyDescent="0.25">
      <c r="A176" s="7" t="s">
        <v>3710</v>
      </c>
      <c r="B176" s="7" t="s">
        <v>3711</v>
      </c>
      <c r="C176" s="8">
        <v>11097</v>
      </c>
      <c r="D176" s="7" t="s">
        <v>3712</v>
      </c>
      <c r="E176" s="7" t="s">
        <v>71</v>
      </c>
      <c r="F176" s="7"/>
      <c r="G176" s="7"/>
      <c r="H176" s="7"/>
      <c r="I176" s="7" t="s">
        <v>37</v>
      </c>
      <c r="J176" s="7" t="s">
        <v>69</v>
      </c>
      <c r="K176" s="7">
        <v>8</v>
      </c>
      <c r="L176" s="7">
        <v>0</v>
      </c>
      <c r="M176" s="7">
        <v>0</v>
      </c>
      <c r="N176" s="7"/>
      <c r="O176" s="7"/>
      <c r="P176" s="7"/>
      <c r="Q176" s="7"/>
      <c r="R176" s="7"/>
      <c r="S176" s="7"/>
      <c r="T176" s="7"/>
      <c r="U176" s="7"/>
      <c r="V176" s="7"/>
      <c r="W176" s="7"/>
      <c r="X176" s="7"/>
      <c r="Y176" s="7"/>
    </row>
    <row r="177" spans="1:26" x14ac:dyDescent="0.25">
      <c r="A177" s="7" t="s">
        <v>3730</v>
      </c>
      <c r="B177" s="7" t="s">
        <v>3731</v>
      </c>
      <c r="C177" s="8">
        <v>11104</v>
      </c>
      <c r="D177" s="7" t="s">
        <v>85</v>
      </c>
      <c r="E177" s="7" t="s">
        <v>76</v>
      </c>
      <c r="F177" s="7"/>
      <c r="G177" s="7"/>
      <c r="H177" s="7"/>
      <c r="I177" s="7" t="s">
        <v>37</v>
      </c>
      <c r="J177" s="7" t="s">
        <v>69</v>
      </c>
      <c r="K177" s="7">
        <v>13</v>
      </c>
      <c r="L177" s="7">
        <v>0</v>
      </c>
      <c r="M177" s="7">
        <v>0</v>
      </c>
      <c r="N177" s="7"/>
      <c r="O177" s="7"/>
      <c r="P177" s="7"/>
      <c r="Q177" s="7"/>
      <c r="R177" s="7"/>
      <c r="S177" s="7"/>
      <c r="T177" s="7"/>
      <c r="U177" s="7"/>
      <c r="V177" s="7"/>
      <c r="W177" s="7"/>
      <c r="X177" s="7"/>
      <c r="Y177" s="7"/>
    </row>
    <row r="178" spans="1:26" x14ac:dyDescent="0.25">
      <c r="A178" s="7" t="s">
        <v>3732</v>
      </c>
      <c r="B178" s="7" t="s">
        <v>3733</v>
      </c>
      <c r="C178" s="8">
        <v>11104</v>
      </c>
      <c r="D178" s="7" t="s">
        <v>85</v>
      </c>
      <c r="E178" s="7" t="s">
        <v>76</v>
      </c>
      <c r="F178" s="7"/>
      <c r="G178" s="7"/>
      <c r="H178" s="7"/>
      <c r="I178" s="7" t="s">
        <v>37</v>
      </c>
      <c r="J178" s="7" t="s">
        <v>69</v>
      </c>
      <c r="K178" s="7">
        <v>10</v>
      </c>
      <c r="L178" s="7">
        <v>1</v>
      </c>
      <c r="M178" s="7">
        <v>1</v>
      </c>
      <c r="N178" s="7"/>
      <c r="O178" s="7"/>
      <c r="P178" s="7">
        <v>1</v>
      </c>
      <c r="Q178" s="7"/>
      <c r="R178" s="7"/>
      <c r="S178" s="7"/>
      <c r="T178" s="7"/>
      <c r="U178" s="7"/>
      <c r="V178" s="7"/>
      <c r="W178" s="7"/>
      <c r="X178" s="7"/>
      <c r="Y178" s="7"/>
      <c r="Z178" t="s">
        <v>3734</v>
      </c>
    </row>
    <row r="179" spans="1:26" x14ac:dyDescent="0.25">
      <c r="A179" s="7" t="s">
        <v>3790</v>
      </c>
      <c r="B179" s="7" t="s">
        <v>3791</v>
      </c>
      <c r="C179" s="8">
        <v>11328</v>
      </c>
      <c r="D179" s="7" t="s">
        <v>181</v>
      </c>
      <c r="E179" s="7" t="s">
        <v>163</v>
      </c>
      <c r="I179" s="7" t="s">
        <v>37</v>
      </c>
      <c r="J179" s="7" t="s">
        <v>69</v>
      </c>
      <c r="K179" s="7">
        <v>6</v>
      </c>
      <c r="L179" s="7">
        <v>0</v>
      </c>
      <c r="M179" s="7">
        <v>0</v>
      </c>
      <c r="N179" s="7"/>
      <c r="O179" s="7"/>
      <c r="P179" s="7"/>
      <c r="Q179" s="7"/>
      <c r="R179" s="7"/>
      <c r="S179" s="7"/>
      <c r="T179" s="7"/>
      <c r="U179" s="7"/>
      <c r="V179" s="7"/>
      <c r="W179" s="7"/>
      <c r="X179" s="7"/>
      <c r="Y179" s="7"/>
    </row>
    <row r="180" spans="1:26" x14ac:dyDescent="0.25">
      <c r="A180" s="7" t="s">
        <v>3795</v>
      </c>
      <c r="B180" s="7" t="s">
        <v>3796</v>
      </c>
      <c r="C180" s="8">
        <v>11328</v>
      </c>
      <c r="D180" s="7" t="s">
        <v>504</v>
      </c>
      <c r="E180" s="7" t="s">
        <v>163</v>
      </c>
      <c r="I180" s="7" t="s">
        <v>37</v>
      </c>
      <c r="J180" s="7" t="s">
        <v>69</v>
      </c>
      <c r="K180" s="7">
        <v>7</v>
      </c>
      <c r="L180" s="7">
        <v>1</v>
      </c>
      <c r="M180" s="7">
        <v>8</v>
      </c>
      <c r="N180" s="7"/>
      <c r="O180" s="7" t="s">
        <v>529</v>
      </c>
      <c r="P180" s="7">
        <v>1</v>
      </c>
      <c r="Q180" s="7"/>
      <c r="R180" s="7"/>
      <c r="S180" s="7"/>
      <c r="T180" s="7" t="s">
        <v>220</v>
      </c>
      <c r="U180" s="7"/>
      <c r="V180" s="7"/>
      <c r="W180" s="7"/>
      <c r="X180" s="7"/>
      <c r="Y180" s="7"/>
    </row>
    <row r="181" spans="1:26" x14ac:dyDescent="0.25">
      <c r="A181" s="7" t="s">
        <v>3787</v>
      </c>
      <c r="B181" s="7" t="s">
        <v>3788</v>
      </c>
      <c r="C181" s="8">
        <v>11328</v>
      </c>
      <c r="D181" s="7" t="s">
        <v>181</v>
      </c>
      <c r="E181" s="7" t="s">
        <v>163</v>
      </c>
      <c r="I181" s="7" t="s">
        <v>37</v>
      </c>
      <c r="J181" s="7" t="s">
        <v>69</v>
      </c>
      <c r="K181" s="7">
        <v>9</v>
      </c>
      <c r="L181" s="7">
        <v>0</v>
      </c>
      <c r="M181" s="7">
        <v>0</v>
      </c>
      <c r="N181" s="7"/>
      <c r="O181" s="7"/>
      <c r="P181" s="7"/>
      <c r="Q181" s="7"/>
      <c r="R181" s="7"/>
      <c r="S181" s="7"/>
      <c r="T181" s="7"/>
      <c r="U181" s="7"/>
      <c r="V181" s="7"/>
      <c r="W181" s="7"/>
      <c r="X181" s="7"/>
      <c r="Y181" s="7"/>
      <c r="Z181" t="s">
        <v>3789</v>
      </c>
    </row>
    <row r="182" spans="1:26" x14ac:dyDescent="0.25">
      <c r="A182" s="7" t="s">
        <v>3792</v>
      </c>
      <c r="B182" s="7" t="s">
        <v>3793</v>
      </c>
      <c r="C182" s="8">
        <v>11328</v>
      </c>
      <c r="D182" s="7" t="s">
        <v>181</v>
      </c>
      <c r="E182" s="7" t="s">
        <v>163</v>
      </c>
      <c r="I182" s="7" t="s">
        <v>37</v>
      </c>
      <c r="J182" s="7" t="s">
        <v>69</v>
      </c>
      <c r="K182" s="7">
        <v>11</v>
      </c>
      <c r="L182" s="7">
        <v>3</v>
      </c>
      <c r="M182" s="7">
        <f>SUM(3+2+1+1)</f>
        <v>7</v>
      </c>
      <c r="N182" s="7"/>
      <c r="O182" s="7" t="s">
        <v>220</v>
      </c>
      <c r="P182" s="7">
        <v>2</v>
      </c>
      <c r="Q182" s="7">
        <v>1</v>
      </c>
      <c r="R182" s="7"/>
      <c r="S182" s="7"/>
      <c r="T182" s="7"/>
      <c r="U182" s="7">
        <v>1</v>
      </c>
      <c r="V182" s="7"/>
      <c r="W182" s="7"/>
      <c r="X182" s="7"/>
      <c r="Y182" s="7"/>
      <c r="Z182" t="s">
        <v>3794</v>
      </c>
    </row>
    <row r="183" spans="1:26" x14ac:dyDescent="0.25">
      <c r="A183" s="7" t="s">
        <v>3854</v>
      </c>
      <c r="B183" s="7" t="s">
        <v>3855</v>
      </c>
      <c r="C183" s="8">
        <v>11378</v>
      </c>
      <c r="D183" s="7" t="s">
        <v>78</v>
      </c>
      <c r="E183" s="7" t="s">
        <v>176</v>
      </c>
      <c r="I183" s="7" t="s">
        <v>37</v>
      </c>
      <c r="J183" s="7" t="s">
        <v>69</v>
      </c>
      <c r="K183" s="7">
        <v>3</v>
      </c>
      <c r="L183" s="7">
        <v>0</v>
      </c>
      <c r="M183" s="7">
        <v>0</v>
      </c>
      <c r="N183" s="7"/>
      <c r="O183" s="7"/>
      <c r="P183" s="7"/>
      <c r="Q183" s="7"/>
      <c r="R183" s="7"/>
      <c r="S183" s="7"/>
      <c r="T183" s="7"/>
      <c r="U183" s="7"/>
      <c r="V183" s="7"/>
      <c r="W183" s="7"/>
      <c r="X183" s="7"/>
      <c r="Y183" s="7"/>
    </row>
    <row r="184" spans="1:26" x14ac:dyDescent="0.25">
      <c r="A184" s="7" t="s">
        <v>3856</v>
      </c>
      <c r="B184" s="7" t="s">
        <v>3857</v>
      </c>
      <c r="C184" s="8">
        <v>11378</v>
      </c>
      <c r="D184" s="7" t="s">
        <v>3712</v>
      </c>
      <c r="E184" s="7" t="s">
        <v>176</v>
      </c>
      <c r="I184" s="7" t="s">
        <v>37</v>
      </c>
      <c r="J184" s="7" t="s">
        <v>69</v>
      </c>
      <c r="K184" s="7">
        <v>10</v>
      </c>
      <c r="L184" s="7">
        <v>0</v>
      </c>
      <c r="M184" s="7">
        <v>0</v>
      </c>
      <c r="N184" s="7"/>
      <c r="O184" s="7"/>
      <c r="P184" s="7"/>
      <c r="Q184" s="7"/>
      <c r="R184" s="7"/>
      <c r="S184" s="7"/>
      <c r="T184" s="7"/>
      <c r="U184" s="7"/>
      <c r="V184" s="7"/>
      <c r="W184" s="7"/>
      <c r="X184" s="7"/>
      <c r="Y184" s="7"/>
      <c r="Z184" t="s">
        <v>3858</v>
      </c>
    </row>
    <row r="185" spans="1:26" x14ac:dyDescent="0.25">
      <c r="A185" s="18" t="s">
        <v>3940</v>
      </c>
      <c r="B185" s="7" t="s">
        <v>3941</v>
      </c>
      <c r="C185" s="8">
        <v>11426</v>
      </c>
      <c r="D185" s="7" t="s">
        <v>1476</v>
      </c>
      <c r="E185" s="7" t="s">
        <v>108</v>
      </c>
      <c r="I185" s="7" t="s">
        <v>37</v>
      </c>
      <c r="J185" s="7" t="s">
        <v>69</v>
      </c>
      <c r="K185" s="7">
        <v>9</v>
      </c>
      <c r="L185" s="7">
        <v>3</v>
      </c>
      <c r="M185" s="7">
        <v>11</v>
      </c>
      <c r="N185" s="7">
        <v>2</v>
      </c>
      <c r="O185" s="7"/>
      <c r="P185" s="7">
        <v>1</v>
      </c>
      <c r="Q185" s="7"/>
      <c r="R185" s="7"/>
      <c r="S185" s="7"/>
      <c r="T185" s="7">
        <v>2</v>
      </c>
      <c r="U185" s="7" t="s">
        <v>220</v>
      </c>
      <c r="V185" s="7"/>
      <c r="W185" s="7"/>
      <c r="X185" s="7">
        <v>2</v>
      </c>
      <c r="Y185" s="4" t="s">
        <v>3942</v>
      </c>
      <c r="Z185" t="s">
        <v>3943</v>
      </c>
    </row>
    <row r="186" spans="1:26" x14ac:dyDescent="0.25">
      <c r="A186" s="18" t="s">
        <v>3944</v>
      </c>
      <c r="B186" s="7" t="s">
        <v>3945</v>
      </c>
      <c r="C186" s="8">
        <v>11426</v>
      </c>
      <c r="D186" s="7" t="s">
        <v>1476</v>
      </c>
      <c r="E186" s="7" t="s">
        <v>108</v>
      </c>
      <c r="I186" s="7" t="s">
        <v>37</v>
      </c>
      <c r="J186" s="7" t="s">
        <v>69</v>
      </c>
      <c r="K186" s="7">
        <v>15</v>
      </c>
      <c r="L186" s="7">
        <v>2</v>
      </c>
      <c r="M186" s="7">
        <v>15</v>
      </c>
      <c r="N186" s="7">
        <v>1</v>
      </c>
      <c r="O186" s="7"/>
      <c r="P186" s="7">
        <v>3</v>
      </c>
      <c r="Q186" s="7"/>
      <c r="R186" s="7"/>
      <c r="S186" s="7"/>
      <c r="T186" s="7"/>
      <c r="U186" s="7">
        <v>1</v>
      </c>
      <c r="V186" s="7"/>
      <c r="W186" s="7"/>
      <c r="X186" s="7"/>
      <c r="Y186" s="4" t="s">
        <v>3946</v>
      </c>
      <c r="Z186" t="s">
        <v>3947</v>
      </c>
    </row>
    <row r="187" spans="1:26" x14ac:dyDescent="0.25">
      <c r="A187" s="18" t="s">
        <v>3938</v>
      </c>
      <c r="B187" s="7" t="s">
        <v>3939</v>
      </c>
      <c r="C187" s="8">
        <v>11426</v>
      </c>
      <c r="D187" s="7" t="s">
        <v>215</v>
      </c>
      <c r="E187" s="7" t="s">
        <v>49</v>
      </c>
      <c r="I187" s="7" t="s">
        <v>37</v>
      </c>
      <c r="J187" s="7" t="s">
        <v>69</v>
      </c>
      <c r="K187" s="7">
        <v>19</v>
      </c>
      <c r="L187" s="7">
        <v>3</v>
      </c>
      <c r="M187" s="7">
        <v>3</v>
      </c>
      <c r="N187" s="7"/>
      <c r="O187" s="7"/>
      <c r="P187" s="7">
        <v>1</v>
      </c>
      <c r="Q187" s="7"/>
      <c r="R187" s="7"/>
      <c r="S187" s="7"/>
      <c r="T187" s="7"/>
      <c r="U187" s="7"/>
      <c r="V187" s="7"/>
      <c r="W187" s="7">
        <v>1</v>
      </c>
      <c r="X187" s="7">
        <v>1</v>
      </c>
      <c r="Y187" s="4"/>
    </row>
    <row r="188" spans="1:26" s="3" customFormat="1" x14ac:dyDescent="0.25">
      <c r="A188" s="18" t="s">
        <v>3988</v>
      </c>
      <c r="B188" s="18" t="s">
        <v>3989</v>
      </c>
      <c r="C188" s="20">
        <v>11461</v>
      </c>
      <c r="D188" s="18" t="s">
        <v>110</v>
      </c>
      <c r="E188" s="18" t="s">
        <v>945</v>
      </c>
      <c r="I188" s="18" t="s">
        <v>37</v>
      </c>
      <c r="J188" s="18" t="s">
        <v>69</v>
      </c>
      <c r="K188" s="18">
        <v>18</v>
      </c>
      <c r="L188" s="18">
        <v>3</v>
      </c>
      <c r="M188" s="18">
        <v>30</v>
      </c>
      <c r="N188" s="18"/>
      <c r="O188" s="18">
        <v>4</v>
      </c>
      <c r="P188" s="18">
        <v>4</v>
      </c>
      <c r="Q188" s="18"/>
      <c r="R188" s="18" t="s">
        <v>2587</v>
      </c>
      <c r="S188" s="18"/>
      <c r="T188" s="18" t="s">
        <v>220</v>
      </c>
      <c r="U188" s="18" t="s">
        <v>322</v>
      </c>
      <c r="V188" s="18"/>
      <c r="W188" s="18" t="s">
        <v>529</v>
      </c>
      <c r="X188" s="18"/>
      <c r="Y188" s="21" t="s">
        <v>3990</v>
      </c>
    </row>
    <row r="189" spans="1:26" x14ac:dyDescent="0.25">
      <c r="A189" s="7" t="s">
        <v>3986</v>
      </c>
      <c r="B189" s="7" t="s">
        <v>3987</v>
      </c>
      <c r="C189" s="8">
        <v>11461</v>
      </c>
      <c r="D189" s="7" t="s">
        <v>100</v>
      </c>
      <c r="E189" s="7" t="s">
        <v>100</v>
      </c>
      <c r="I189" s="7" t="s">
        <v>37</v>
      </c>
      <c r="J189" s="7" t="s">
        <v>69</v>
      </c>
      <c r="K189" s="7">
        <v>3</v>
      </c>
      <c r="L189" s="7">
        <v>0</v>
      </c>
      <c r="M189" s="7">
        <v>0</v>
      </c>
      <c r="N189" s="7"/>
      <c r="O189" s="7"/>
      <c r="P189" s="7"/>
      <c r="Q189" s="7"/>
      <c r="R189" s="7"/>
      <c r="S189" s="7"/>
      <c r="T189" s="7"/>
      <c r="U189" s="7"/>
      <c r="V189" s="7"/>
      <c r="W189" s="7"/>
      <c r="X189" s="7"/>
      <c r="Y189" s="4"/>
    </row>
    <row r="190" spans="1:26" x14ac:dyDescent="0.25">
      <c r="A190" s="18" t="s">
        <v>4004</v>
      </c>
      <c r="B190" s="7" t="s">
        <v>4005</v>
      </c>
      <c r="C190" s="8">
        <v>11468</v>
      </c>
      <c r="D190" s="7" t="s">
        <v>130</v>
      </c>
      <c r="E190" s="7" t="s">
        <v>163</v>
      </c>
      <c r="I190" s="7" t="s">
        <v>37</v>
      </c>
      <c r="J190" s="7" t="s">
        <v>69</v>
      </c>
      <c r="K190" s="7">
        <v>14</v>
      </c>
      <c r="L190" s="7">
        <v>3</v>
      </c>
      <c r="M190" s="7">
        <v>5</v>
      </c>
      <c r="N190" s="7"/>
      <c r="O190" s="7" t="s">
        <v>322</v>
      </c>
      <c r="P190" s="7">
        <v>2</v>
      </c>
      <c r="Q190" s="7">
        <v>1</v>
      </c>
      <c r="R190" s="7"/>
      <c r="S190" s="7"/>
      <c r="T190" s="7"/>
      <c r="U190" s="7"/>
      <c r="V190" s="7"/>
      <c r="W190" s="7"/>
      <c r="X190" s="7"/>
      <c r="Y190" s="7"/>
    </row>
    <row r="191" spans="1:26" x14ac:dyDescent="0.25">
      <c r="A191" s="7" t="s">
        <v>4040</v>
      </c>
      <c r="B191" s="7" t="s">
        <v>4041</v>
      </c>
      <c r="C191" s="8">
        <v>11475</v>
      </c>
      <c r="D191" s="7" t="s">
        <v>3712</v>
      </c>
      <c r="E191" s="7" t="s">
        <v>176</v>
      </c>
      <c r="I191" s="7" t="s">
        <v>37</v>
      </c>
      <c r="J191" s="7" t="s">
        <v>69</v>
      </c>
      <c r="K191" s="7">
        <v>3</v>
      </c>
      <c r="L191" s="7">
        <v>0</v>
      </c>
      <c r="M191" s="7">
        <v>0</v>
      </c>
      <c r="N191" s="7"/>
      <c r="O191" s="7"/>
      <c r="P191" s="7"/>
      <c r="Q191" s="7"/>
      <c r="R191" s="7"/>
      <c r="S191" s="7"/>
      <c r="T191" s="7"/>
      <c r="U191" s="7"/>
      <c r="V191" s="7"/>
      <c r="W191" s="7"/>
      <c r="X191" s="7"/>
      <c r="Y191" s="7"/>
    </row>
    <row r="192" spans="1:26" x14ac:dyDescent="0.25">
      <c r="A192" s="7" t="s">
        <v>4038</v>
      </c>
      <c r="B192" s="7" t="s">
        <v>4039</v>
      </c>
      <c r="C192" s="8">
        <v>11475</v>
      </c>
      <c r="D192" s="7" t="s">
        <v>78</v>
      </c>
      <c r="E192" s="7" t="s">
        <v>71</v>
      </c>
      <c r="I192" s="7" t="s">
        <v>37</v>
      </c>
      <c r="J192" s="7" t="s">
        <v>69</v>
      </c>
      <c r="K192" s="7">
        <v>9</v>
      </c>
      <c r="L192" s="7">
        <v>0</v>
      </c>
      <c r="M192" s="7">
        <v>0</v>
      </c>
      <c r="N192" s="7"/>
      <c r="O192" s="7"/>
      <c r="P192" s="7"/>
      <c r="Q192" s="7"/>
      <c r="R192" s="7"/>
      <c r="S192" s="7"/>
      <c r="T192" s="7"/>
      <c r="U192" s="7"/>
      <c r="V192" s="7"/>
      <c r="W192" s="7"/>
      <c r="X192" s="7"/>
      <c r="Y192" s="7"/>
    </row>
    <row r="193" spans="1:25" x14ac:dyDescent="0.25">
      <c r="A193" s="7" t="s">
        <v>4050</v>
      </c>
      <c r="B193" s="7" t="s">
        <v>4051</v>
      </c>
      <c r="C193" s="8">
        <v>11650</v>
      </c>
      <c r="D193" s="7" t="s">
        <v>100</v>
      </c>
      <c r="E193" s="7" t="s">
        <v>100</v>
      </c>
      <c r="I193" s="7" t="s">
        <v>37</v>
      </c>
      <c r="J193" s="7" t="s">
        <v>69</v>
      </c>
      <c r="K193" s="7">
        <v>9</v>
      </c>
      <c r="L193" s="7">
        <v>0</v>
      </c>
      <c r="M193" s="7">
        <v>0</v>
      </c>
      <c r="N193" s="7"/>
      <c r="O193" s="7"/>
      <c r="P193" s="7"/>
      <c r="Q193" s="7"/>
      <c r="R193" s="7"/>
      <c r="S193" s="7"/>
      <c r="T193" s="7"/>
      <c r="U193" s="7"/>
      <c r="V193" s="7"/>
      <c r="W193" s="7"/>
      <c r="X193" s="7"/>
      <c r="Y193" s="7"/>
    </row>
    <row r="194" spans="1:25" x14ac:dyDescent="0.25">
      <c r="A194" s="7" t="s">
        <v>4088</v>
      </c>
      <c r="B194" s="7" t="s">
        <v>4089</v>
      </c>
      <c r="C194" s="8">
        <v>11692</v>
      </c>
      <c r="D194" s="7" t="s">
        <v>78</v>
      </c>
      <c r="E194" s="7" t="s">
        <v>176</v>
      </c>
      <c r="F194" s="7"/>
      <c r="G194" s="7"/>
      <c r="H194" s="7"/>
      <c r="I194" s="7" t="s">
        <v>37</v>
      </c>
      <c r="J194" s="7" t="s">
        <v>69</v>
      </c>
      <c r="K194" s="7">
        <v>6</v>
      </c>
      <c r="L194" s="7">
        <v>0</v>
      </c>
      <c r="M194" s="7">
        <v>0</v>
      </c>
      <c r="N194" s="7"/>
      <c r="O194" s="7"/>
      <c r="P194" s="7"/>
      <c r="Q194" s="7"/>
      <c r="R194" s="7"/>
      <c r="S194" s="7"/>
      <c r="T194" s="7"/>
      <c r="U194" s="7"/>
      <c r="V194" s="7"/>
      <c r="W194" s="7"/>
      <c r="X194" s="7"/>
      <c r="Y194" s="7"/>
    </row>
    <row r="195" spans="1:25" x14ac:dyDescent="0.25">
      <c r="A195" s="7" t="s">
        <v>4142</v>
      </c>
      <c r="B195" s="7" t="s">
        <v>4143</v>
      </c>
      <c r="C195" s="8">
        <v>11742</v>
      </c>
      <c r="D195" s="7" t="s">
        <v>4144</v>
      </c>
      <c r="E195" s="7" t="s">
        <v>4145</v>
      </c>
      <c r="F195" s="7"/>
      <c r="G195" s="7"/>
      <c r="H195" s="7"/>
      <c r="I195" s="7" t="s">
        <v>37</v>
      </c>
      <c r="J195" s="7" t="s">
        <v>69</v>
      </c>
      <c r="K195" s="7">
        <v>7</v>
      </c>
      <c r="L195" s="7">
        <v>0</v>
      </c>
      <c r="M195" s="7">
        <v>0</v>
      </c>
      <c r="N195" s="7"/>
      <c r="O195" s="7"/>
      <c r="P195" s="7"/>
      <c r="Q195" s="7"/>
      <c r="R195" s="7"/>
      <c r="S195" s="7"/>
      <c r="T195" s="7"/>
      <c r="U195" s="7"/>
      <c r="V195" s="7"/>
      <c r="W195" s="7"/>
      <c r="X195" s="7"/>
      <c r="Y195" s="7"/>
    </row>
    <row r="196" spans="1:25" x14ac:dyDescent="0.25">
      <c r="A196" s="7" t="s">
        <v>4178</v>
      </c>
      <c r="B196" s="7" t="s">
        <v>4179</v>
      </c>
      <c r="C196" s="8">
        <v>11790</v>
      </c>
      <c r="D196" s="7" t="s">
        <v>4180</v>
      </c>
      <c r="E196" s="7" t="s">
        <v>76</v>
      </c>
      <c r="F196" s="7"/>
      <c r="G196" s="7"/>
      <c r="H196" s="7"/>
      <c r="I196" s="7" t="s">
        <v>37</v>
      </c>
      <c r="J196" s="7" t="s">
        <v>69</v>
      </c>
      <c r="K196" s="7">
        <v>4</v>
      </c>
      <c r="L196" s="7">
        <v>1</v>
      </c>
      <c r="M196" s="7">
        <v>11</v>
      </c>
      <c r="N196" s="7"/>
      <c r="O196" s="7"/>
      <c r="P196" s="7">
        <v>1</v>
      </c>
      <c r="Q196" s="7"/>
      <c r="R196" s="7">
        <v>1</v>
      </c>
      <c r="S196" s="7"/>
      <c r="T196" s="7"/>
      <c r="U196" s="7">
        <v>1</v>
      </c>
      <c r="V196" s="7"/>
      <c r="W196" s="7">
        <v>1</v>
      </c>
      <c r="X196" s="7" t="s">
        <v>571</v>
      </c>
      <c r="Y196" s="7"/>
    </row>
    <row r="197" spans="1:25" x14ac:dyDescent="0.25">
      <c r="A197" s="7" t="s">
        <v>4224</v>
      </c>
      <c r="B197" s="7" t="s">
        <v>4225</v>
      </c>
      <c r="C197" s="8">
        <v>11825</v>
      </c>
      <c r="D197" s="7" t="s">
        <v>78</v>
      </c>
      <c r="E197" s="7" t="s">
        <v>71</v>
      </c>
      <c r="F197" s="7"/>
      <c r="G197" s="7"/>
      <c r="H197" s="7"/>
      <c r="I197" s="7" t="s">
        <v>37</v>
      </c>
      <c r="J197" s="7" t="s">
        <v>69</v>
      </c>
      <c r="K197" s="7">
        <v>19</v>
      </c>
      <c r="L197" s="7">
        <v>0</v>
      </c>
      <c r="M197" s="7">
        <v>0</v>
      </c>
      <c r="N197" s="7"/>
      <c r="O197" s="7"/>
      <c r="P197" s="7"/>
      <c r="Q197" s="7"/>
      <c r="R197" s="7"/>
      <c r="S197" s="7"/>
      <c r="T197" s="7"/>
      <c r="U197" s="7"/>
      <c r="V197" s="7"/>
      <c r="W197" s="7"/>
      <c r="X197" s="7"/>
      <c r="Y197" s="7"/>
    </row>
    <row r="198" spans="1:25" x14ac:dyDescent="0.25">
      <c r="A198" s="7" t="s">
        <v>134</v>
      </c>
      <c r="B198" s="7" t="s">
        <v>4226</v>
      </c>
      <c r="C198" s="8">
        <v>11832</v>
      </c>
      <c r="D198" s="7" t="s">
        <v>3624</v>
      </c>
      <c r="E198" s="7" t="s">
        <v>163</v>
      </c>
      <c r="F198" s="7"/>
      <c r="G198" s="7"/>
      <c r="H198" s="7"/>
      <c r="I198" s="7" t="s">
        <v>37</v>
      </c>
      <c r="J198" s="7" t="s">
        <v>69</v>
      </c>
      <c r="K198" s="7">
        <v>7</v>
      </c>
      <c r="L198" s="7">
        <v>0</v>
      </c>
      <c r="M198" s="7">
        <v>0</v>
      </c>
      <c r="N198" s="7"/>
      <c r="O198" s="7"/>
      <c r="P198" s="7"/>
      <c r="Q198" s="7"/>
      <c r="R198" s="7"/>
      <c r="S198" s="7"/>
      <c r="T198" s="7"/>
      <c r="U198" s="7"/>
      <c r="V198" s="7"/>
      <c r="W198" s="7"/>
      <c r="X198" s="7"/>
      <c r="Y198" s="7"/>
    </row>
    <row r="199" spans="1:25" x14ac:dyDescent="0.25">
      <c r="A199" s="7" t="s">
        <v>4227</v>
      </c>
      <c r="B199" s="7" t="s">
        <v>4228</v>
      </c>
      <c r="C199" s="8">
        <v>11832</v>
      </c>
      <c r="D199" s="7" t="s">
        <v>3624</v>
      </c>
      <c r="E199" s="7" t="s">
        <v>163</v>
      </c>
      <c r="F199" s="7"/>
      <c r="G199" s="7"/>
      <c r="H199" s="7"/>
      <c r="I199" s="7" t="s">
        <v>37</v>
      </c>
      <c r="J199" s="7" t="s">
        <v>69</v>
      </c>
      <c r="K199" s="7">
        <v>5</v>
      </c>
      <c r="L199" s="7">
        <v>0</v>
      </c>
      <c r="M199" s="7">
        <v>0</v>
      </c>
      <c r="N199" s="7"/>
      <c r="O199" s="7"/>
      <c r="P199" s="7"/>
      <c r="Q199" s="7"/>
      <c r="R199" s="7"/>
      <c r="S199" s="7"/>
      <c r="T199" s="7"/>
      <c r="U199" s="7"/>
      <c r="V199" s="7"/>
      <c r="W199" s="7"/>
      <c r="X199" s="7"/>
      <c r="Y199" s="7"/>
    </row>
    <row r="200" spans="1:25" x14ac:dyDescent="0.25">
      <c r="A200" s="7" t="s">
        <v>4268</v>
      </c>
      <c r="B200" s="7" t="s">
        <v>4269</v>
      </c>
      <c r="C200" s="8">
        <v>12028</v>
      </c>
      <c r="D200" s="7" t="s">
        <v>585</v>
      </c>
      <c r="E200" s="7" t="s">
        <v>71</v>
      </c>
      <c r="F200" s="7"/>
      <c r="G200" s="7"/>
      <c r="H200" s="7"/>
      <c r="I200" s="7" t="s">
        <v>37</v>
      </c>
      <c r="J200" s="7" t="s">
        <v>69</v>
      </c>
      <c r="K200" s="7">
        <v>11</v>
      </c>
      <c r="L200" s="7">
        <v>1</v>
      </c>
      <c r="M200" s="7">
        <v>2</v>
      </c>
      <c r="N200" s="7"/>
      <c r="O200" s="7"/>
      <c r="P200" s="7">
        <v>1</v>
      </c>
      <c r="Q200" s="7"/>
      <c r="R200" s="7"/>
      <c r="S200" s="7"/>
      <c r="T200" s="7"/>
      <c r="U200" s="7"/>
      <c r="V200" s="7"/>
      <c r="W200" s="7"/>
      <c r="X200" s="7">
        <v>1</v>
      </c>
      <c r="Y200" s="7"/>
    </row>
    <row r="201" spans="1:25" x14ac:dyDescent="0.25">
      <c r="A201" s="7" t="s">
        <v>4292</v>
      </c>
      <c r="B201" s="7" t="s">
        <v>4293</v>
      </c>
      <c r="C201" s="8">
        <v>12035</v>
      </c>
      <c r="D201" s="7" t="s">
        <v>4294</v>
      </c>
      <c r="E201" s="7" t="s">
        <v>58</v>
      </c>
      <c r="F201" s="7"/>
      <c r="G201" s="7"/>
      <c r="H201" s="7"/>
      <c r="I201" s="7" t="s">
        <v>37</v>
      </c>
      <c r="J201" s="7" t="s">
        <v>69</v>
      </c>
      <c r="K201" s="7">
        <v>10</v>
      </c>
      <c r="L201" s="7">
        <v>1</v>
      </c>
      <c r="M201" s="7">
        <v>1</v>
      </c>
      <c r="N201" s="7"/>
      <c r="O201" s="7"/>
      <c r="P201" s="7"/>
      <c r="Q201" s="7"/>
      <c r="R201" s="7"/>
      <c r="S201" s="7"/>
      <c r="T201" s="7"/>
      <c r="U201" s="7"/>
      <c r="V201" s="7"/>
      <c r="W201" s="7"/>
      <c r="X201" s="7"/>
      <c r="Y201" s="7" t="s">
        <v>4295</v>
      </c>
    </row>
    <row r="202" spans="1:25" x14ac:dyDescent="0.25">
      <c r="A202" s="7" t="s">
        <v>4329</v>
      </c>
      <c r="B202" s="7" t="s">
        <v>4330</v>
      </c>
      <c r="C202" s="8">
        <v>12077</v>
      </c>
      <c r="D202" s="7" t="s">
        <v>4331</v>
      </c>
      <c r="E202" s="7" t="s">
        <v>139</v>
      </c>
      <c r="F202" s="7"/>
      <c r="G202" s="7"/>
      <c r="H202" s="7"/>
      <c r="I202" s="7" t="s">
        <v>37</v>
      </c>
      <c r="J202" s="7" t="s">
        <v>69</v>
      </c>
      <c r="K202" s="7">
        <v>27</v>
      </c>
      <c r="L202" s="7">
        <v>2</v>
      </c>
      <c r="M202" s="7">
        <v>2</v>
      </c>
      <c r="N202" s="7"/>
      <c r="O202" s="7">
        <v>1</v>
      </c>
      <c r="P202" s="7"/>
      <c r="Q202" s="7"/>
      <c r="R202" s="7"/>
      <c r="S202" s="7"/>
      <c r="T202" s="7"/>
      <c r="U202" s="7"/>
      <c r="V202" s="7"/>
      <c r="W202" s="7"/>
      <c r="X202" s="7">
        <v>1</v>
      </c>
      <c r="Y202" s="7"/>
    </row>
    <row r="203" spans="1:25" x14ac:dyDescent="0.25">
      <c r="A203" s="7" t="s">
        <v>4338</v>
      </c>
      <c r="B203" s="7" t="s">
        <v>4339</v>
      </c>
      <c r="C203" s="8">
        <v>12091</v>
      </c>
      <c r="D203" s="7" t="s">
        <v>797</v>
      </c>
      <c r="E203" s="7" t="s">
        <v>71</v>
      </c>
      <c r="F203" s="7"/>
      <c r="G203" s="7"/>
      <c r="H203" s="7"/>
      <c r="I203" s="7" t="s">
        <v>37</v>
      </c>
      <c r="J203" s="7" t="s">
        <v>69</v>
      </c>
      <c r="K203" s="7">
        <v>12</v>
      </c>
      <c r="L203" s="7">
        <v>1</v>
      </c>
      <c r="M203" s="7">
        <v>12</v>
      </c>
      <c r="N203" s="7"/>
      <c r="O203" s="7"/>
      <c r="P203" s="7">
        <v>3</v>
      </c>
      <c r="Q203" s="7"/>
      <c r="R203" s="7"/>
      <c r="S203" s="7"/>
      <c r="T203" s="7"/>
      <c r="U203" s="7">
        <v>2</v>
      </c>
      <c r="V203" s="7"/>
      <c r="W203" s="7"/>
      <c r="X203" s="7" t="s">
        <v>571</v>
      </c>
      <c r="Y203" s="7"/>
    </row>
    <row r="204" spans="1:25" x14ac:dyDescent="0.25">
      <c r="A204" s="7" t="s">
        <v>4361</v>
      </c>
      <c r="B204" s="7" t="s">
        <v>4362</v>
      </c>
      <c r="C204" s="8">
        <v>12126</v>
      </c>
      <c r="D204" s="7" t="s">
        <v>504</v>
      </c>
      <c r="E204" s="7" t="s">
        <v>163</v>
      </c>
      <c r="F204" s="7"/>
      <c r="G204" s="7"/>
      <c r="H204" s="7"/>
      <c r="I204" s="7" t="s">
        <v>37</v>
      </c>
      <c r="J204" s="7" t="s">
        <v>69</v>
      </c>
      <c r="K204" s="7">
        <v>8</v>
      </c>
      <c r="L204" s="7">
        <v>2</v>
      </c>
      <c r="M204" s="7">
        <v>8</v>
      </c>
      <c r="N204" s="7"/>
      <c r="O204" s="7"/>
      <c r="P204" s="7">
        <v>1</v>
      </c>
      <c r="Q204" s="7">
        <v>1</v>
      </c>
      <c r="R204" s="7"/>
      <c r="S204" s="7"/>
      <c r="T204" s="7" t="s">
        <v>259</v>
      </c>
      <c r="U204" s="7">
        <v>1</v>
      </c>
      <c r="V204" s="7"/>
      <c r="W204" s="7"/>
      <c r="X204" s="7"/>
      <c r="Y204" s="7"/>
    </row>
    <row r="205" spans="1:25" x14ac:dyDescent="0.25">
      <c r="A205" s="7" t="s">
        <v>148</v>
      </c>
      <c r="B205" s="7" t="s">
        <v>4363</v>
      </c>
      <c r="C205" s="8">
        <v>12126</v>
      </c>
      <c r="D205" s="7" t="s">
        <v>504</v>
      </c>
      <c r="E205" s="7" t="s">
        <v>163</v>
      </c>
      <c r="F205" s="7"/>
      <c r="G205" s="7"/>
      <c r="H205" s="7"/>
      <c r="I205" s="7" t="s">
        <v>37</v>
      </c>
      <c r="J205" s="7" t="s">
        <v>69</v>
      </c>
      <c r="K205" s="7">
        <v>6</v>
      </c>
      <c r="L205" s="7">
        <v>0</v>
      </c>
      <c r="M205" s="7">
        <v>0</v>
      </c>
      <c r="N205" s="7"/>
      <c r="O205" s="7"/>
      <c r="P205" s="7"/>
      <c r="Q205" s="7"/>
      <c r="R205" s="7"/>
      <c r="S205" s="7"/>
      <c r="T205" s="7"/>
      <c r="U205" s="7"/>
      <c r="V205" s="7"/>
      <c r="W205" s="7"/>
      <c r="X205" s="7"/>
      <c r="Y205" s="7"/>
    </row>
    <row r="206" spans="1:25" x14ac:dyDescent="0.25">
      <c r="A206" s="7" t="s">
        <v>4388</v>
      </c>
      <c r="B206" s="7" t="s">
        <v>4389</v>
      </c>
      <c r="C206" s="2">
        <v>12133</v>
      </c>
      <c r="D206" s="7" t="s">
        <v>78</v>
      </c>
      <c r="E206" s="7" t="s">
        <v>176</v>
      </c>
      <c r="F206" s="7"/>
      <c r="G206" s="7"/>
      <c r="H206" s="7"/>
      <c r="I206" s="7" t="s">
        <v>37</v>
      </c>
      <c r="J206" s="7" t="s">
        <v>69</v>
      </c>
      <c r="K206" s="7">
        <v>10</v>
      </c>
      <c r="L206" s="7">
        <v>0</v>
      </c>
      <c r="M206" s="7">
        <v>0</v>
      </c>
      <c r="N206" s="7"/>
      <c r="O206" s="7"/>
      <c r="P206" s="7"/>
      <c r="Q206" s="7"/>
      <c r="R206" s="7"/>
      <c r="S206" s="7"/>
      <c r="T206" s="7"/>
      <c r="U206" s="7"/>
      <c r="V206" s="7"/>
      <c r="W206" s="7"/>
      <c r="X206" s="7"/>
      <c r="Y206" s="7"/>
    </row>
    <row r="207" spans="1:25" x14ac:dyDescent="0.25">
      <c r="A207" s="7" t="s">
        <v>4441</v>
      </c>
      <c r="B207" s="7" t="s">
        <v>4442</v>
      </c>
      <c r="C207" s="8">
        <v>12203</v>
      </c>
      <c r="D207" s="7" t="s">
        <v>116</v>
      </c>
      <c r="E207" s="7" t="s">
        <v>255</v>
      </c>
      <c r="F207" s="7"/>
      <c r="G207" s="7"/>
      <c r="H207" s="7"/>
      <c r="I207" s="7" t="s">
        <v>37</v>
      </c>
      <c r="J207" s="7" t="s">
        <v>69</v>
      </c>
      <c r="K207" s="7">
        <v>9</v>
      </c>
      <c r="L207" s="7">
        <v>0</v>
      </c>
      <c r="M207" s="7">
        <v>0</v>
      </c>
      <c r="N207" s="7"/>
      <c r="O207" s="7"/>
      <c r="P207" s="7"/>
      <c r="Q207" s="7"/>
      <c r="R207" s="7"/>
      <c r="S207" s="7"/>
      <c r="T207" s="7"/>
      <c r="U207" s="7"/>
      <c r="V207" s="7"/>
      <c r="W207" s="7"/>
      <c r="X207" s="7"/>
      <c r="Y207" s="7"/>
    </row>
    <row r="208" spans="1:25" x14ac:dyDescent="0.25">
      <c r="A208" s="7" t="s">
        <v>4468</v>
      </c>
      <c r="B208" s="7" t="s">
        <v>4469</v>
      </c>
      <c r="C208" s="8">
        <v>12378</v>
      </c>
      <c r="D208" s="7" t="s">
        <v>70</v>
      </c>
      <c r="E208" s="7" t="s">
        <v>176</v>
      </c>
      <c r="F208" s="7"/>
      <c r="G208" s="7"/>
      <c r="H208" s="7"/>
      <c r="I208" s="7" t="s">
        <v>37</v>
      </c>
      <c r="J208" s="7" t="s">
        <v>69</v>
      </c>
      <c r="K208" s="7">
        <v>14</v>
      </c>
      <c r="L208" s="7">
        <v>0</v>
      </c>
      <c r="M208" s="7">
        <v>0</v>
      </c>
      <c r="N208" s="7"/>
      <c r="O208" s="7"/>
      <c r="P208" s="7"/>
      <c r="Q208" s="7"/>
      <c r="R208" s="7"/>
      <c r="S208" s="7"/>
      <c r="T208" s="7"/>
      <c r="U208" s="7"/>
      <c r="V208" s="7"/>
      <c r="W208" s="7"/>
      <c r="X208" s="7"/>
      <c r="Y208" s="7"/>
    </row>
    <row r="209" spans="1:25" x14ac:dyDescent="0.25">
      <c r="A209" s="7" t="s">
        <v>196</v>
      </c>
      <c r="B209" s="7" t="s">
        <v>197</v>
      </c>
      <c r="C209" s="8">
        <v>12434</v>
      </c>
      <c r="D209" s="7" t="s">
        <v>195</v>
      </c>
      <c r="E209" s="7" t="s">
        <v>163</v>
      </c>
      <c r="F209" s="7" t="s">
        <v>45</v>
      </c>
      <c r="G209" s="7" t="s">
        <v>63</v>
      </c>
      <c r="H209" s="7" t="s">
        <v>47</v>
      </c>
      <c r="I209" s="7" t="s">
        <v>37</v>
      </c>
      <c r="J209" s="7" t="s">
        <v>69</v>
      </c>
      <c r="K209" s="7">
        <v>17</v>
      </c>
      <c r="L209" s="7">
        <v>0</v>
      </c>
      <c r="M209" s="7">
        <v>0</v>
      </c>
      <c r="N209" s="7"/>
      <c r="O209" s="7"/>
      <c r="P209" s="7"/>
      <c r="Q209" s="7"/>
      <c r="R209" s="7"/>
      <c r="S209" s="7"/>
      <c r="T209" s="7"/>
      <c r="U209" s="7"/>
      <c r="V209" s="7"/>
      <c r="W209" s="7"/>
      <c r="X209" s="7"/>
      <c r="Y209" s="7"/>
    </row>
    <row r="210" spans="1:25" x14ac:dyDescent="0.25">
      <c r="A210" s="7" t="s">
        <v>208</v>
      </c>
      <c r="B210" s="7" t="s">
        <v>209</v>
      </c>
      <c r="C210" s="8">
        <v>12455</v>
      </c>
      <c r="D210" s="7" t="s">
        <v>210</v>
      </c>
      <c r="E210" s="7" t="s">
        <v>151</v>
      </c>
      <c r="F210" s="7" t="s">
        <v>36</v>
      </c>
      <c r="G210" s="7" t="s">
        <v>42</v>
      </c>
      <c r="H210" s="7" t="s">
        <v>42</v>
      </c>
      <c r="I210" s="7" t="s">
        <v>37</v>
      </c>
      <c r="J210" s="7" t="s">
        <v>69</v>
      </c>
      <c r="K210" s="7">
        <v>13</v>
      </c>
      <c r="L210" s="7">
        <v>0</v>
      </c>
      <c r="M210" s="7">
        <v>0</v>
      </c>
      <c r="N210" s="7"/>
      <c r="O210" s="7"/>
      <c r="P210" s="7"/>
      <c r="Q210" s="7"/>
      <c r="R210" s="7"/>
      <c r="S210" s="7"/>
      <c r="T210" s="7"/>
      <c r="U210" s="7"/>
      <c r="V210" s="7"/>
      <c r="W210" s="7"/>
      <c r="X210" s="7"/>
      <c r="Y210" s="7"/>
    </row>
    <row r="211" spans="1:25" x14ac:dyDescent="0.25">
      <c r="A211" s="7" t="s">
        <v>205</v>
      </c>
      <c r="B211" s="7" t="s">
        <v>206</v>
      </c>
      <c r="C211" s="8">
        <v>12455</v>
      </c>
      <c r="D211" s="7" t="s">
        <v>207</v>
      </c>
      <c r="E211" s="7" t="s">
        <v>151</v>
      </c>
      <c r="F211" s="7" t="s">
        <v>36</v>
      </c>
      <c r="G211" s="7" t="s">
        <v>42</v>
      </c>
      <c r="H211" s="7" t="s">
        <v>42</v>
      </c>
      <c r="I211" s="7" t="s">
        <v>37</v>
      </c>
      <c r="J211" s="7" t="s">
        <v>69</v>
      </c>
      <c r="K211" s="7">
        <v>15</v>
      </c>
      <c r="L211" s="7">
        <v>1</v>
      </c>
      <c r="M211" s="7">
        <v>1</v>
      </c>
      <c r="N211" s="7"/>
      <c r="O211" s="7"/>
      <c r="P211" s="7"/>
      <c r="Q211" s="7"/>
      <c r="R211" s="7"/>
      <c r="S211" s="7"/>
      <c r="T211" s="7"/>
      <c r="U211" s="7"/>
      <c r="V211" s="7"/>
      <c r="W211" s="7"/>
      <c r="X211" s="7"/>
      <c r="Y211" s="7"/>
    </row>
    <row r="212" spans="1:25" x14ac:dyDescent="0.25">
      <c r="A212" s="7" t="s">
        <v>268</v>
      </c>
      <c r="B212" s="7" t="s">
        <v>269</v>
      </c>
      <c r="C212" s="8">
        <v>12497</v>
      </c>
      <c r="D212" s="7" t="s">
        <v>26</v>
      </c>
      <c r="E212" s="7" t="s">
        <v>39</v>
      </c>
      <c r="F212" s="7" t="s">
        <v>36</v>
      </c>
      <c r="G212" s="7" t="s">
        <v>42</v>
      </c>
      <c r="H212" s="7" t="s">
        <v>42</v>
      </c>
      <c r="I212" s="7" t="s">
        <v>37</v>
      </c>
      <c r="J212" s="7" t="s">
        <v>69</v>
      </c>
      <c r="K212" s="7">
        <v>15</v>
      </c>
      <c r="L212" s="7">
        <v>0</v>
      </c>
      <c r="M212" s="7">
        <v>0</v>
      </c>
      <c r="N212" s="7"/>
      <c r="O212" s="7"/>
      <c r="P212" s="7"/>
      <c r="Q212" s="7"/>
      <c r="R212" s="7"/>
      <c r="S212" s="7"/>
      <c r="T212" s="7"/>
      <c r="U212" s="7"/>
      <c r="V212" s="7"/>
      <c r="W212" s="7"/>
      <c r="X212" s="7"/>
      <c r="Y212" s="7"/>
    </row>
    <row r="213" spans="1:25" x14ac:dyDescent="0.25">
      <c r="A213" s="7" t="s">
        <v>272</v>
      </c>
      <c r="B213" s="7" t="s">
        <v>273</v>
      </c>
      <c r="C213" s="8">
        <v>12511</v>
      </c>
      <c r="D213" s="7" t="s">
        <v>274</v>
      </c>
      <c r="E213" s="7" t="s">
        <v>62</v>
      </c>
      <c r="F213" s="7" t="s">
        <v>36</v>
      </c>
      <c r="G213" s="7" t="s">
        <v>42</v>
      </c>
      <c r="H213" s="7" t="s">
        <v>42</v>
      </c>
      <c r="I213" s="7" t="s">
        <v>37</v>
      </c>
      <c r="J213" s="7" t="s">
        <v>69</v>
      </c>
      <c r="K213" s="7">
        <v>20</v>
      </c>
      <c r="L213" s="7">
        <v>4</v>
      </c>
      <c r="M213" s="7">
        <v>4</v>
      </c>
      <c r="N213" s="7"/>
      <c r="O213" s="7"/>
      <c r="P213" s="7"/>
      <c r="Q213" s="7"/>
      <c r="R213" s="7"/>
      <c r="S213" s="7"/>
      <c r="T213" s="7"/>
      <c r="U213" s="7"/>
      <c r="V213" s="7"/>
      <c r="W213" s="7"/>
      <c r="X213" s="7"/>
      <c r="Y213" s="7"/>
    </row>
    <row r="214" spans="1:25" x14ac:dyDescent="0.25">
      <c r="A214" s="7" t="s">
        <v>295</v>
      </c>
      <c r="B214" s="7" t="s">
        <v>296</v>
      </c>
      <c r="C214" s="1">
        <v>12539</v>
      </c>
      <c r="D214" s="7" t="s">
        <v>297</v>
      </c>
      <c r="E214" s="7" t="s">
        <v>298</v>
      </c>
      <c r="F214" s="7" t="s">
        <v>36</v>
      </c>
      <c r="G214" s="7" t="s">
        <v>42</v>
      </c>
      <c r="H214" s="7" t="s">
        <v>42</v>
      </c>
      <c r="I214" s="7" t="s">
        <v>37</v>
      </c>
      <c r="J214" s="7" t="s">
        <v>69</v>
      </c>
      <c r="K214" s="7">
        <v>7</v>
      </c>
      <c r="L214" s="7">
        <v>0</v>
      </c>
      <c r="M214" s="7">
        <v>0</v>
      </c>
      <c r="N214" s="7"/>
      <c r="O214" s="7"/>
      <c r="P214" s="7">
        <v>1</v>
      </c>
      <c r="Q214" s="7"/>
      <c r="R214" s="7"/>
      <c r="S214" s="7"/>
      <c r="T214" s="7"/>
      <c r="U214" s="7">
        <v>1</v>
      </c>
      <c r="V214" s="7"/>
      <c r="W214" s="7"/>
      <c r="X214" s="7"/>
      <c r="Y214" s="7"/>
    </row>
    <row r="215" spans="1:25" x14ac:dyDescent="0.25">
      <c r="A215" s="7" t="s">
        <v>308</v>
      </c>
      <c r="B215" s="7" t="s">
        <v>309</v>
      </c>
      <c r="C215" s="8">
        <v>12560</v>
      </c>
      <c r="D215" s="7" t="s">
        <v>110</v>
      </c>
      <c r="E215" s="7" t="s">
        <v>190</v>
      </c>
      <c r="F215" s="7" t="s">
        <v>36</v>
      </c>
      <c r="G215" s="7" t="s">
        <v>42</v>
      </c>
      <c r="H215" s="7" t="s">
        <v>42</v>
      </c>
      <c r="I215" s="7" t="s">
        <v>37</v>
      </c>
      <c r="J215" s="7" t="s">
        <v>69</v>
      </c>
      <c r="K215" s="7">
        <v>46</v>
      </c>
      <c r="L215" s="7">
        <v>0</v>
      </c>
      <c r="M215" s="7">
        <v>0</v>
      </c>
      <c r="N215" s="7"/>
      <c r="O215" s="7"/>
      <c r="P215" s="7">
        <v>1</v>
      </c>
      <c r="Q215" s="7"/>
      <c r="R215" s="7"/>
      <c r="S215" s="7"/>
      <c r="T215" s="7"/>
      <c r="U215" s="7">
        <v>1</v>
      </c>
      <c r="V215" s="7"/>
      <c r="W215" s="7"/>
      <c r="X215" s="7"/>
      <c r="Y215" s="7"/>
    </row>
    <row r="216" spans="1:25" x14ac:dyDescent="0.25">
      <c r="A216" s="7" t="s">
        <v>340</v>
      </c>
      <c r="B216" s="7" t="s">
        <v>341</v>
      </c>
      <c r="C216" s="8">
        <v>12574</v>
      </c>
      <c r="D216" s="7" t="s">
        <v>207</v>
      </c>
      <c r="E216" s="7" t="s">
        <v>151</v>
      </c>
      <c r="F216" s="7" t="s">
        <v>36</v>
      </c>
      <c r="G216" s="7" t="s">
        <v>42</v>
      </c>
      <c r="H216" s="7" t="s">
        <v>42</v>
      </c>
      <c r="I216" s="7" t="s">
        <v>37</v>
      </c>
      <c r="J216" s="7" t="s">
        <v>69</v>
      </c>
      <c r="K216" s="7">
        <v>17</v>
      </c>
      <c r="L216" s="7">
        <v>1</v>
      </c>
      <c r="M216" s="7">
        <v>3</v>
      </c>
      <c r="N216" s="7"/>
      <c r="O216" s="7"/>
      <c r="P216" s="7"/>
      <c r="Q216" s="7"/>
      <c r="R216" s="7"/>
      <c r="S216" s="7"/>
      <c r="T216" s="7"/>
      <c r="U216" s="7"/>
      <c r="V216" s="7"/>
      <c r="W216" s="7"/>
      <c r="X216" s="7"/>
      <c r="Y216" s="7"/>
    </row>
    <row r="217" spans="1:25" x14ac:dyDescent="0.25">
      <c r="A217" s="7" t="s">
        <v>342</v>
      </c>
      <c r="B217" s="7" t="s">
        <v>343</v>
      </c>
      <c r="C217" s="8">
        <v>12574</v>
      </c>
      <c r="D217" s="7" t="s">
        <v>344</v>
      </c>
      <c r="E217" s="7" t="s">
        <v>345</v>
      </c>
      <c r="F217" s="7" t="s">
        <v>41</v>
      </c>
      <c r="G217" s="7" t="s">
        <v>236</v>
      </c>
      <c r="H217" s="7" t="s">
        <v>36</v>
      </c>
      <c r="I217" s="7" t="s">
        <v>37</v>
      </c>
      <c r="J217" s="7" t="s">
        <v>69</v>
      </c>
      <c r="K217" s="7">
        <v>30</v>
      </c>
      <c r="L217" s="7">
        <v>0</v>
      </c>
      <c r="M217" s="7">
        <v>0</v>
      </c>
      <c r="N217" s="7"/>
      <c r="O217" s="7"/>
      <c r="P217" s="7"/>
      <c r="Q217" s="7"/>
      <c r="R217" s="7"/>
      <c r="S217" s="7"/>
      <c r="T217" s="7"/>
      <c r="U217" s="7"/>
      <c r="V217" s="7"/>
      <c r="W217" s="7"/>
      <c r="X217" s="7"/>
      <c r="Y217" s="7"/>
    </row>
    <row r="218" spans="1:25" x14ac:dyDescent="0.25">
      <c r="A218" s="7" t="s">
        <v>418</v>
      </c>
      <c r="B218" s="7" t="s">
        <v>419</v>
      </c>
      <c r="C218" s="8">
        <v>12791</v>
      </c>
      <c r="D218" s="7" t="s">
        <v>117</v>
      </c>
      <c r="E218" s="7" t="s">
        <v>170</v>
      </c>
      <c r="F218" s="7" t="s">
        <v>36</v>
      </c>
      <c r="G218" s="7" t="s">
        <v>42</v>
      </c>
      <c r="H218" s="7" t="s">
        <v>42</v>
      </c>
      <c r="I218" s="7" t="s">
        <v>37</v>
      </c>
      <c r="J218" s="7" t="s">
        <v>69</v>
      </c>
      <c r="K218" s="7">
        <v>7</v>
      </c>
      <c r="L218" s="7">
        <v>0</v>
      </c>
      <c r="M218" s="7">
        <v>0</v>
      </c>
      <c r="N218" s="7"/>
      <c r="O218" s="7"/>
      <c r="P218" s="7"/>
      <c r="Q218" s="7"/>
      <c r="R218" s="7"/>
      <c r="S218" s="7"/>
      <c r="T218" s="7"/>
      <c r="U218" s="7"/>
      <c r="V218" s="7"/>
      <c r="W218" s="7"/>
      <c r="X218" s="7"/>
      <c r="Y218" s="7"/>
    </row>
    <row r="219" spans="1:25" x14ac:dyDescent="0.25">
      <c r="A219" s="7" t="s">
        <v>420</v>
      </c>
      <c r="B219" s="7" t="s">
        <v>421</v>
      </c>
      <c r="C219" s="8">
        <v>12791</v>
      </c>
      <c r="D219" s="7" t="s">
        <v>422</v>
      </c>
      <c r="E219" s="7" t="s">
        <v>176</v>
      </c>
      <c r="F219" s="7" t="s">
        <v>79</v>
      </c>
      <c r="G219" s="7" t="s">
        <v>248</v>
      </c>
      <c r="H219" s="7" t="s">
        <v>36</v>
      </c>
      <c r="I219" s="7" t="s">
        <v>37</v>
      </c>
      <c r="J219" s="7" t="s">
        <v>69</v>
      </c>
      <c r="K219" s="7">
        <v>13</v>
      </c>
      <c r="L219" s="7">
        <v>0</v>
      </c>
      <c r="M219" s="7">
        <v>0</v>
      </c>
      <c r="N219" s="7"/>
      <c r="O219" s="7"/>
      <c r="P219" s="7"/>
      <c r="Q219" s="7"/>
      <c r="R219" s="7"/>
      <c r="S219" s="7"/>
      <c r="T219" s="7"/>
      <c r="U219" s="7"/>
      <c r="V219" s="7"/>
      <c r="W219" s="7"/>
      <c r="X219" s="7"/>
      <c r="Y219" s="7"/>
    </row>
    <row r="220" spans="1:25" x14ac:dyDescent="0.25">
      <c r="A220" s="7" t="s">
        <v>487</v>
      </c>
      <c r="B220" s="7" t="s">
        <v>488</v>
      </c>
      <c r="C220" s="8">
        <v>12854</v>
      </c>
      <c r="D220" s="7" t="s">
        <v>87</v>
      </c>
      <c r="E220" s="7" t="s">
        <v>176</v>
      </c>
      <c r="F220" s="7" t="s">
        <v>36</v>
      </c>
      <c r="G220" s="7" t="s">
        <v>42</v>
      </c>
      <c r="H220" s="7" t="s">
        <v>42</v>
      </c>
      <c r="I220" s="7" t="s">
        <v>37</v>
      </c>
      <c r="J220" s="7" t="s">
        <v>69</v>
      </c>
      <c r="K220" s="7">
        <v>4</v>
      </c>
      <c r="L220" s="7">
        <v>0</v>
      </c>
      <c r="M220" s="7">
        <v>0</v>
      </c>
      <c r="N220" s="7"/>
      <c r="O220" s="7"/>
      <c r="P220" s="7"/>
      <c r="Q220" s="7"/>
      <c r="R220" s="7"/>
      <c r="S220" s="7"/>
      <c r="T220" s="7"/>
      <c r="U220" s="7"/>
      <c r="V220" s="7"/>
      <c r="W220" s="7"/>
      <c r="X220" s="7"/>
      <c r="Y220" s="7"/>
    </row>
    <row r="221" spans="1:25" x14ac:dyDescent="0.25">
      <c r="A221" s="7" t="s">
        <v>505</v>
      </c>
      <c r="B221" s="7" t="s">
        <v>506</v>
      </c>
      <c r="C221" s="8">
        <v>12903</v>
      </c>
      <c r="D221" s="7" t="s">
        <v>184</v>
      </c>
      <c r="E221" s="7" t="s">
        <v>163</v>
      </c>
      <c r="F221" s="7" t="s">
        <v>45</v>
      </c>
      <c r="G221" s="7" t="s">
        <v>63</v>
      </c>
      <c r="H221" s="7" t="s">
        <v>47</v>
      </c>
      <c r="I221" s="7" t="s">
        <v>37</v>
      </c>
      <c r="J221" s="7" t="s">
        <v>69</v>
      </c>
      <c r="K221" s="7">
        <v>15</v>
      </c>
      <c r="L221" s="7">
        <v>0</v>
      </c>
      <c r="M221" s="7">
        <v>0</v>
      </c>
      <c r="N221" s="7"/>
      <c r="O221" s="7"/>
      <c r="P221" s="7"/>
      <c r="Q221" s="7"/>
      <c r="R221" s="7"/>
      <c r="S221" s="7"/>
      <c r="T221" s="7"/>
      <c r="U221" s="7"/>
      <c r="V221" s="7"/>
      <c r="W221" s="7"/>
      <c r="X221" s="7"/>
      <c r="Y221" s="7"/>
    </row>
    <row r="222" spans="1:25" x14ac:dyDescent="0.25">
      <c r="A222" s="7" t="s">
        <v>507</v>
      </c>
      <c r="B222" s="7" t="s">
        <v>508</v>
      </c>
      <c r="C222" s="8">
        <v>12903</v>
      </c>
      <c r="D222" s="7" t="s">
        <v>184</v>
      </c>
      <c r="E222" s="7" t="s">
        <v>163</v>
      </c>
      <c r="F222" s="7" t="s">
        <v>45</v>
      </c>
      <c r="G222" s="7" t="s">
        <v>63</v>
      </c>
      <c r="H222" s="7" t="s">
        <v>47</v>
      </c>
      <c r="I222" s="7" t="s">
        <v>37</v>
      </c>
      <c r="J222" s="7" t="s">
        <v>69</v>
      </c>
      <c r="K222" s="7">
        <v>8</v>
      </c>
      <c r="L222" s="7">
        <v>0</v>
      </c>
      <c r="M222" s="7">
        <v>0</v>
      </c>
      <c r="N222" s="7"/>
      <c r="O222" s="7"/>
      <c r="P222" s="7"/>
      <c r="Q222" s="7"/>
      <c r="R222" s="7"/>
      <c r="S222" s="7"/>
      <c r="T222" s="7"/>
      <c r="U222" s="7"/>
      <c r="V222" s="7"/>
      <c r="W222" s="7"/>
      <c r="X222" s="7"/>
      <c r="Y222" s="7"/>
    </row>
    <row r="223" spans="1:25" x14ac:dyDescent="0.25">
      <c r="A223" s="7" t="s">
        <v>568</v>
      </c>
      <c r="B223" s="7" t="s">
        <v>569</v>
      </c>
      <c r="C223" s="8">
        <v>12931</v>
      </c>
      <c r="D223" s="7" t="s">
        <v>570</v>
      </c>
      <c r="E223" s="7" t="s">
        <v>492</v>
      </c>
      <c r="F223" s="7" t="s">
        <v>36</v>
      </c>
      <c r="G223" s="7" t="s">
        <v>42</v>
      </c>
      <c r="H223" s="7" t="s">
        <v>42</v>
      </c>
      <c r="I223" s="7" t="s">
        <v>37</v>
      </c>
      <c r="J223" s="7" t="s">
        <v>69</v>
      </c>
      <c r="K223" s="7">
        <v>38</v>
      </c>
      <c r="L223" s="7">
        <v>5</v>
      </c>
      <c r="M223" s="7">
        <v>18</v>
      </c>
      <c r="N223" s="7"/>
      <c r="O223" s="7"/>
      <c r="P223" s="7">
        <v>2</v>
      </c>
      <c r="Q223" s="7"/>
      <c r="R223" s="7">
        <v>2</v>
      </c>
      <c r="S223" s="7"/>
      <c r="T223" s="7" t="s">
        <v>571</v>
      </c>
      <c r="U223" s="7">
        <v>2</v>
      </c>
      <c r="V223" s="7"/>
      <c r="W223" s="7"/>
      <c r="X223" s="7" t="s">
        <v>259</v>
      </c>
      <c r="Y223" s="4"/>
    </row>
    <row r="224" spans="1:25" x14ac:dyDescent="0.25">
      <c r="A224" s="7" t="s">
        <v>583</v>
      </c>
      <c r="B224" s="7" t="s">
        <v>584</v>
      </c>
      <c r="C224" s="8">
        <v>13099</v>
      </c>
      <c r="D224" s="7" t="s">
        <v>585</v>
      </c>
      <c r="E224" s="7" t="s">
        <v>176</v>
      </c>
      <c r="F224" s="7" t="s">
        <v>79</v>
      </c>
      <c r="G224" s="7" t="s">
        <v>248</v>
      </c>
      <c r="H224" s="7" t="s">
        <v>47</v>
      </c>
      <c r="I224" s="7" t="s">
        <v>37</v>
      </c>
      <c r="J224" s="7" t="s">
        <v>69</v>
      </c>
      <c r="K224" s="7">
        <v>11</v>
      </c>
      <c r="L224" s="7">
        <v>0</v>
      </c>
      <c r="M224" s="7">
        <v>0</v>
      </c>
      <c r="N224" s="7"/>
      <c r="O224" s="7"/>
      <c r="P224" s="7"/>
      <c r="Q224" s="7"/>
      <c r="R224" s="7"/>
      <c r="S224" s="7"/>
      <c r="T224" s="7"/>
      <c r="U224" s="7"/>
      <c r="V224" s="7"/>
      <c r="W224" s="7"/>
      <c r="X224" s="7"/>
      <c r="Y224" s="4"/>
    </row>
    <row r="225" spans="1:25" x14ac:dyDescent="0.25">
      <c r="A225" s="7" t="s">
        <v>714</v>
      </c>
      <c r="B225" s="7" t="s">
        <v>715</v>
      </c>
      <c r="C225" s="8">
        <v>13190</v>
      </c>
      <c r="D225" s="7" t="s">
        <v>26</v>
      </c>
      <c r="E225" s="7" t="s">
        <v>39</v>
      </c>
      <c r="F225" s="7" t="s">
        <v>36</v>
      </c>
      <c r="G225" s="7" t="s">
        <v>42</v>
      </c>
      <c r="H225" s="7" t="s">
        <v>42</v>
      </c>
      <c r="I225" s="7" t="s">
        <v>37</v>
      </c>
      <c r="J225" s="7" t="s">
        <v>69</v>
      </c>
      <c r="K225" s="7">
        <v>4</v>
      </c>
      <c r="L225" s="7">
        <v>0</v>
      </c>
      <c r="M225" s="7">
        <v>0</v>
      </c>
      <c r="N225" s="7"/>
      <c r="O225" s="7"/>
      <c r="P225" s="7"/>
      <c r="Q225" s="7"/>
      <c r="R225" s="7"/>
      <c r="S225" s="7"/>
      <c r="T225" s="7"/>
      <c r="U225" s="7"/>
      <c r="V225" s="7"/>
      <c r="W225" s="7"/>
      <c r="X225" s="7"/>
      <c r="Y225" s="7"/>
    </row>
    <row r="226" spans="1:25" x14ac:dyDescent="0.25">
      <c r="A226" s="7" t="s">
        <v>749</v>
      </c>
      <c r="B226" s="7" t="s">
        <v>750</v>
      </c>
      <c r="C226" s="8">
        <v>13218</v>
      </c>
      <c r="D226" s="7" t="s">
        <v>751</v>
      </c>
      <c r="E226" s="7" t="s">
        <v>44</v>
      </c>
      <c r="F226" s="7" t="s">
        <v>752</v>
      </c>
      <c r="G226" s="7" t="s">
        <v>52</v>
      </c>
      <c r="H226" s="7" t="s">
        <v>47</v>
      </c>
      <c r="I226" s="7" t="s">
        <v>37</v>
      </c>
      <c r="J226" s="7" t="s">
        <v>69</v>
      </c>
      <c r="K226" s="7">
        <v>11</v>
      </c>
      <c r="L226" s="7">
        <v>0</v>
      </c>
      <c r="M226" s="7">
        <v>0</v>
      </c>
      <c r="N226" s="7"/>
      <c r="O226" s="7"/>
      <c r="P226" s="7"/>
      <c r="Q226" s="7"/>
      <c r="R226" s="7"/>
      <c r="S226" s="7"/>
      <c r="T226" s="7"/>
      <c r="U226" s="7"/>
      <c r="V226" s="7"/>
      <c r="W226" s="7"/>
      <c r="X226" s="7"/>
      <c r="Y226" s="7"/>
    </row>
    <row r="227" spans="1:25" x14ac:dyDescent="0.25">
      <c r="A227" s="7" t="s">
        <v>779</v>
      </c>
      <c r="B227" s="7" t="s">
        <v>780</v>
      </c>
      <c r="C227" s="8">
        <v>13267</v>
      </c>
      <c r="D227" s="7" t="s">
        <v>78</v>
      </c>
      <c r="E227" s="7" t="s">
        <v>71</v>
      </c>
      <c r="F227" s="7" t="s">
        <v>79</v>
      </c>
      <c r="G227" s="7" t="s">
        <v>248</v>
      </c>
      <c r="H227" s="7" t="s">
        <v>36</v>
      </c>
      <c r="I227" s="7" t="s">
        <v>37</v>
      </c>
      <c r="J227" s="7" t="s">
        <v>69</v>
      </c>
      <c r="K227" s="7">
        <v>9</v>
      </c>
      <c r="L227" s="7">
        <v>0</v>
      </c>
      <c r="M227" s="7">
        <v>0</v>
      </c>
      <c r="N227" s="7"/>
      <c r="O227" s="7"/>
      <c r="P227" s="7"/>
      <c r="Q227" s="7"/>
      <c r="R227" s="7"/>
      <c r="S227" s="7"/>
      <c r="T227" s="7"/>
      <c r="U227" s="7"/>
      <c r="V227" s="7"/>
      <c r="W227" s="7"/>
      <c r="X227" s="7"/>
      <c r="Y227" s="7"/>
    </row>
    <row r="228" spans="1:25" x14ac:dyDescent="0.25">
      <c r="A228" s="7" t="s">
        <v>795</v>
      </c>
      <c r="B228" s="7" t="s">
        <v>796</v>
      </c>
      <c r="C228" s="8">
        <v>13288</v>
      </c>
      <c r="D228" s="7" t="s">
        <v>797</v>
      </c>
      <c r="E228" s="7" t="s">
        <v>68</v>
      </c>
      <c r="F228" s="7" t="s">
        <v>772</v>
      </c>
      <c r="G228" s="7" t="s">
        <v>773</v>
      </c>
      <c r="H228" s="7" t="s">
        <v>36</v>
      </c>
      <c r="I228" s="7" t="s">
        <v>37</v>
      </c>
      <c r="J228" s="7" t="s">
        <v>69</v>
      </c>
      <c r="K228" s="7">
        <v>9</v>
      </c>
      <c r="L228" s="7">
        <v>0</v>
      </c>
      <c r="M228" s="7">
        <v>0</v>
      </c>
      <c r="N228" s="7"/>
      <c r="O228" s="7"/>
      <c r="P228" s="7"/>
      <c r="Q228" s="7"/>
      <c r="R228" s="7"/>
      <c r="S228" s="7"/>
      <c r="T228" s="7"/>
      <c r="U228" s="7"/>
      <c r="V228" s="7"/>
      <c r="W228" s="7"/>
      <c r="X228" s="7"/>
      <c r="Y228" s="7"/>
    </row>
    <row r="229" spans="1:25" x14ac:dyDescent="0.25">
      <c r="A229" s="7" t="s">
        <v>826</v>
      </c>
      <c r="B229" s="7" t="s">
        <v>827</v>
      </c>
      <c r="C229" s="8">
        <v>13295</v>
      </c>
      <c r="D229" s="7" t="s">
        <v>828</v>
      </c>
      <c r="E229" s="7" t="s">
        <v>151</v>
      </c>
      <c r="F229" s="7" t="s">
        <v>41</v>
      </c>
      <c r="G229" s="7" t="s">
        <v>230</v>
      </c>
      <c r="H229" s="7" t="s">
        <v>47</v>
      </c>
      <c r="I229" s="7" t="s">
        <v>37</v>
      </c>
      <c r="J229" s="7" t="s">
        <v>69</v>
      </c>
      <c r="K229" s="7">
        <v>14</v>
      </c>
      <c r="L229" s="7">
        <v>0</v>
      </c>
      <c r="M229" s="7">
        <v>0</v>
      </c>
      <c r="N229" s="7"/>
      <c r="O229" s="7"/>
      <c r="P229" s="7"/>
      <c r="Q229" s="7"/>
      <c r="R229" s="7"/>
      <c r="S229" s="7"/>
      <c r="T229" s="7"/>
      <c r="U229" s="7"/>
      <c r="V229" s="7"/>
      <c r="W229" s="7"/>
      <c r="X229" s="7"/>
      <c r="Y229" s="7"/>
    </row>
    <row r="230" spans="1:25" x14ac:dyDescent="0.25">
      <c r="A230" s="7" t="s">
        <v>843</v>
      </c>
      <c r="B230" s="7" t="s">
        <v>844</v>
      </c>
      <c r="C230" s="8">
        <v>13463</v>
      </c>
      <c r="D230" s="7" t="s">
        <v>845</v>
      </c>
      <c r="E230" s="7" t="s">
        <v>151</v>
      </c>
      <c r="F230" s="7" t="s">
        <v>36</v>
      </c>
      <c r="G230" s="7" t="s">
        <v>42</v>
      </c>
      <c r="H230" s="7" t="s">
        <v>42</v>
      </c>
      <c r="I230" s="7" t="s">
        <v>37</v>
      </c>
      <c r="J230" s="7" t="s">
        <v>69</v>
      </c>
      <c r="K230" s="7">
        <v>10</v>
      </c>
      <c r="L230" s="7">
        <v>0</v>
      </c>
      <c r="M230" s="7">
        <v>0</v>
      </c>
      <c r="N230" s="7"/>
      <c r="O230" s="7"/>
      <c r="P230" s="7"/>
      <c r="Q230" s="7"/>
      <c r="R230" s="7"/>
      <c r="S230" s="7"/>
      <c r="T230" s="7"/>
      <c r="U230" s="7"/>
      <c r="V230" s="7"/>
      <c r="W230" s="7"/>
      <c r="X230" s="7"/>
      <c r="Y230" s="7"/>
    </row>
    <row r="231" spans="1:25" x14ac:dyDescent="0.25">
      <c r="A231" s="7" t="s">
        <v>906</v>
      </c>
      <c r="B231" s="7" t="s">
        <v>907</v>
      </c>
      <c r="C231" s="8">
        <v>13519</v>
      </c>
      <c r="D231" s="7" t="s">
        <v>78</v>
      </c>
      <c r="E231" s="7" t="s">
        <v>176</v>
      </c>
      <c r="F231" s="7" t="s">
        <v>36</v>
      </c>
      <c r="G231" s="7" t="s">
        <v>42</v>
      </c>
      <c r="H231" s="7" t="s">
        <v>42</v>
      </c>
      <c r="I231" s="7" t="s">
        <v>37</v>
      </c>
      <c r="J231" s="7" t="s">
        <v>69</v>
      </c>
      <c r="K231" s="7">
        <v>11</v>
      </c>
      <c r="L231" s="7">
        <v>0</v>
      </c>
      <c r="M231" s="7">
        <v>0</v>
      </c>
      <c r="N231" s="7"/>
      <c r="O231" s="7"/>
      <c r="P231" s="7"/>
      <c r="Q231" s="7"/>
      <c r="R231" s="7"/>
      <c r="S231" s="7"/>
      <c r="T231" s="7"/>
      <c r="U231" s="7"/>
      <c r="V231" s="7"/>
      <c r="W231" s="7"/>
      <c r="X231" s="7"/>
      <c r="Y231" s="7"/>
    </row>
    <row r="232" spans="1:25" x14ac:dyDescent="0.25">
      <c r="A232" s="7" t="s">
        <v>965</v>
      </c>
      <c r="B232" s="7" t="s">
        <v>966</v>
      </c>
      <c r="C232" s="8">
        <v>13561</v>
      </c>
      <c r="D232" s="7" t="s">
        <v>184</v>
      </c>
      <c r="E232" s="7" t="s">
        <v>163</v>
      </c>
      <c r="F232" s="7" t="s">
        <v>45</v>
      </c>
      <c r="G232" s="7" t="s">
        <v>63</v>
      </c>
      <c r="H232" s="7" t="s">
        <v>47</v>
      </c>
      <c r="I232" s="7" t="s">
        <v>37</v>
      </c>
      <c r="J232" s="7" t="s">
        <v>69</v>
      </c>
      <c r="K232" s="7">
        <v>9</v>
      </c>
      <c r="L232" s="7">
        <v>0</v>
      </c>
      <c r="M232" s="7">
        <v>0</v>
      </c>
      <c r="N232" s="7"/>
      <c r="O232" s="7"/>
      <c r="P232" s="7"/>
      <c r="Q232" s="7"/>
      <c r="R232" s="7"/>
      <c r="S232" s="7"/>
      <c r="T232" s="7"/>
      <c r="U232" s="7"/>
      <c r="V232" s="7"/>
      <c r="W232" s="7"/>
      <c r="X232" s="7"/>
      <c r="Y232" s="7"/>
    </row>
    <row r="233" spans="1:25" x14ac:dyDescent="0.25">
      <c r="A233" s="7" t="s">
        <v>972</v>
      </c>
      <c r="B233" s="7" t="s">
        <v>973</v>
      </c>
      <c r="C233" s="8">
        <v>13575</v>
      </c>
      <c r="D233" s="7" t="s">
        <v>130</v>
      </c>
      <c r="E233" s="7" t="s">
        <v>163</v>
      </c>
      <c r="F233" s="7" t="s">
        <v>974</v>
      </c>
      <c r="G233" s="7" t="s">
        <v>46</v>
      </c>
      <c r="H233" s="7" t="s">
        <v>47</v>
      </c>
      <c r="I233" s="7" t="s">
        <v>37</v>
      </c>
      <c r="J233" s="7" t="s">
        <v>69</v>
      </c>
      <c r="K233" s="7">
        <v>16</v>
      </c>
      <c r="L233" s="7">
        <v>0</v>
      </c>
      <c r="M233" s="7">
        <v>0</v>
      </c>
      <c r="N233" s="7"/>
      <c r="O233" s="7"/>
      <c r="P233" s="7"/>
      <c r="Q233" s="7"/>
      <c r="R233" s="7"/>
      <c r="S233" s="7"/>
      <c r="T233" s="7"/>
      <c r="U233" s="7"/>
      <c r="V233" s="7"/>
      <c r="W233" s="7"/>
      <c r="X233" s="7"/>
      <c r="Y233" s="7"/>
    </row>
    <row r="234" spans="1:25" x14ac:dyDescent="0.25">
      <c r="A234" s="7" t="s">
        <v>991</v>
      </c>
      <c r="B234" s="7" t="s">
        <v>992</v>
      </c>
      <c r="C234" s="8">
        <v>13603</v>
      </c>
      <c r="D234" s="7" t="s">
        <v>993</v>
      </c>
      <c r="E234" s="7" t="s">
        <v>39</v>
      </c>
      <c r="F234" s="7" t="s">
        <v>36</v>
      </c>
      <c r="G234" s="7" t="s">
        <v>42</v>
      </c>
      <c r="H234" s="7" t="s">
        <v>42</v>
      </c>
      <c r="I234" s="7" t="s">
        <v>37</v>
      </c>
      <c r="J234" s="7" t="s">
        <v>69</v>
      </c>
      <c r="K234" s="7">
        <v>32</v>
      </c>
      <c r="L234" s="7">
        <v>5</v>
      </c>
      <c r="M234" s="7">
        <v>52</v>
      </c>
      <c r="N234" s="7"/>
      <c r="O234" s="7"/>
      <c r="P234" s="7" t="s">
        <v>994</v>
      </c>
      <c r="Q234" s="7"/>
      <c r="R234" s="7"/>
      <c r="S234" s="7">
        <v>1</v>
      </c>
      <c r="T234" s="7"/>
      <c r="U234" s="7" t="s">
        <v>995</v>
      </c>
      <c r="V234" s="7"/>
      <c r="W234" s="7"/>
      <c r="X234" s="7" t="s">
        <v>996</v>
      </c>
      <c r="Y234" s="7"/>
    </row>
    <row r="235" spans="1:25" x14ac:dyDescent="0.25">
      <c r="A235" s="7" t="s">
        <v>1043</v>
      </c>
      <c r="B235" s="7" t="s">
        <v>1044</v>
      </c>
      <c r="C235" s="8">
        <v>13631</v>
      </c>
      <c r="D235" s="7" t="s">
        <v>28</v>
      </c>
      <c r="E235" s="7" t="s">
        <v>163</v>
      </c>
      <c r="F235" s="7" t="s">
        <v>45</v>
      </c>
      <c r="G235" s="7" t="s">
        <v>46</v>
      </c>
      <c r="H235" s="7" t="s">
        <v>47</v>
      </c>
      <c r="I235" s="7" t="s">
        <v>37</v>
      </c>
      <c r="J235" s="7" t="s">
        <v>69</v>
      </c>
      <c r="K235" s="7">
        <v>9</v>
      </c>
      <c r="L235" s="7">
        <v>0</v>
      </c>
      <c r="M235" s="7">
        <v>0</v>
      </c>
      <c r="N235" s="7"/>
      <c r="O235" s="7"/>
      <c r="P235" s="7"/>
      <c r="Q235" s="7"/>
      <c r="R235" s="7"/>
      <c r="S235" s="7"/>
      <c r="T235" s="7"/>
      <c r="U235" s="7"/>
      <c r="V235" s="7"/>
      <c r="W235" s="7"/>
      <c r="X235" s="7"/>
      <c r="Y235" s="7"/>
    </row>
    <row r="236" spans="1:25" x14ac:dyDescent="0.25">
      <c r="A236" s="7" t="s">
        <v>1131</v>
      </c>
      <c r="B236" s="7" t="s">
        <v>1132</v>
      </c>
      <c r="C236" s="8">
        <v>13855</v>
      </c>
      <c r="D236" s="7" t="s">
        <v>184</v>
      </c>
      <c r="E236" s="7" t="s">
        <v>163</v>
      </c>
      <c r="F236" s="7" t="s">
        <v>45</v>
      </c>
      <c r="G236" s="7" t="s">
        <v>63</v>
      </c>
      <c r="H236" s="7" t="s">
        <v>47</v>
      </c>
      <c r="I236" s="7" t="s">
        <v>37</v>
      </c>
      <c r="J236" s="7" t="s">
        <v>69</v>
      </c>
      <c r="K236" s="7">
        <v>13</v>
      </c>
      <c r="L236" s="7">
        <v>0</v>
      </c>
      <c r="M236" s="7">
        <v>0</v>
      </c>
      <c r="N236" s="7"/>
      <c r="O236" s="7"/>
      <c r="P236" s="7"/>
      <c r="Q236" s="7"/>
      <c r="R236" s="7"/>
      <c r="S236" s="7"/>
      <c r="T236" s="7"/>
      <c r="U236" s="7"/>
      <c r="V236" s="7"/>
      <c r="W236" s="7"/>
      <c r="X236" s="7"/>
      <c r="Y236" s="7"/>
    </row>
    <row r="237" spans="1:25" x14ac:dyDescent="0.25">
      <c r="A237" s="7" t="s">
        <v>1133</v>
      </c>
      <c r="B237" s="7" t="s">
        <v>1134</v>
      </c>
      <c r="C237" s="8">
        <v>13855</v>
      </c>
      <c r="D237" s="7" t="s">
        <v>184</v>
      </c>
      <c r="E237" s="7" t="s">
        <v>163</v>
      </c>
      <c r="F237" s="7" t="s">
        <v>45</v>
      </c>
      <c r="G237" s="7" t="s">
        <v>63</v>
      </c>
      <c r="H237" s="7" t="s">
        <v>36</v>
      </c>
      <c r="I237" s="7" t="s">
        <v>37</v>
      </c>
      <c r="J237" s="7" t="s">
        <v>69</v>
      </c>
      <c r="K237" s="7">
        <v>10</v>
      </c>
      <c r="L237" s="7">
        <v>0</v>
      </c>
      <c r="M237" s="7">
        <v>0</v>
      </c>
      <c r="N237" s="7"/>
      <c r="O237" s="7"/>
      <c r="P237" s="7"/>
      <c r="Q237" s="7"/>
      <c r="R237" s="7"/>
      <c r="S237" s="7"/>
      <c r="T237" s="7"/>
      <c r="U237" s="7"/>
      <c r="V237" s="7"/>
      <c r="W237" s="7"/>
      <c r="X237" s="7"/>
      <c r="Y237" s="7"/>
    </row>
    <row r="238" spans="1:25" x14ac:dyDescent="0.25">
      <c r="A238" s="7" t="s">
        <v>1129</v>
      </c>
      <c r="B238" s="7" t="s">
        <v>1130</v>
      </c>
      <c r="C238" s="8">
        <v>13855</v>
      </c>
      <c r="D238" s="7" t="s">
        <v>130</v>
      </c>
      <c r="E238" s="7" t="s">
        <v>163</v>
      </c>
      <c r="F238" s="7" t="s">
        <v>36</v>
      </c>
      <c r="G238" s="7" t="s">
        <v>42</v>
      </c>
      <c r="H238" s="7" t="s">
        <v>42</v>
      </c>
      <c r="I238" s="7" t="s">
        <v>37</v>
      </c>
      <c r="J238" s="7" t="s">
        <v>69</v>
      </c>
      <c r="K238" s="7">
        <v>7</v>
      </c>
      <c r="L238" s="7">
        <v>0</v>
      </c>
      <c r="M238" s="7">
        <v>0</v>
      </c>
      <c r="N238" s="7"/>
      <c r="O238" s="7"/>
      <c r="P238" s="7"/>
      <c r="Q238" s="7"/>
      <c r="R238" s="7"/>
      <c r="S238" s="7"/>
      <c r="T238" s="7"/>
      <c r="U238" s="7"/>
      <c r="V238" s="7"/>
      <c r="W238" s="7"/>
      <c r="X238" s="7"/>
      <c r="Y238" s="7"/>
    </row>
    <row r="239" spans="1:25" x14ac:dyDescent="0.25">
      <c r="A239" s="7" t="s">
        <v>1155</v>
      </c>
      <c r="B239" s="7" t="s">
        <v>1156</v>
      </c>
      <c r="C239" s="8">
        <v>13883</v>
      </c>
      <c r="D239" s="7" t="s">
        <v>184</v>
      </c>
      <c r="E239" s="7" t="s">
        <v>1157</v>
      </c>
      <c r="F239" s="7" t="s">
        <v>45</v>
      </c>
      <c r="G239" s="7" t="s">
        <v>63</v>
      </c>
      <c r="H239" s="7" t="s">
        <v>1158</v>
      </c>
      <c r="I239" s="7" t="s">
        <v>37</v>
      </c>
      <c r="J239" s="7" t="s">
        <v>69</v>
      </c>
      <c r="K239" s="7">
        <v>7</v>
      </c>
      <c r="L239" s="7">
        <v>0</v>
      </c>
      <c r="M239" s="7">
        <v>0</v>
      </c>
      <c r="N239" s="7"/>
      <c r="O239" s="7"/>
      <c r="P239" s="7"/>
      <c r="Q239" s="7"/>
      <c r="R239" s="7"/>
      <c r="S239" s="7"/>
      <c r="T239" s="7"/>
      <c r="U239" s="7"/>
      <c r="V239" s="7"/>
      <c r="W239" s="7"/>
      <c r="X239" s="7"/>
      <c r="Y239" s="7"/>
    </row>
    <row r="240" spans="1:25" x14ac:dyDescent="0.25">
      <c r="A240" s="7" t="s">
        <v>1159</v>
      </c>
      <c r="B240" s="7" t="s">
        <v>1160</v>
      </c>
      <c r="C240" s="8">
        <v>13883</v>
      </c>
      <c r="D240" s="7" t="s">
        <v>100</v>
      </c>
      <c r="E240" s="7" t="s">
        <v>100</v>
      </c>
      <c r="F240" s="7" t="s">
        <v>36</v>
      </c>
      <c r="G240" s="7"/>
      <c r="H240" s="7" t="s">
        <v>42</v>
      </c>
      <c r="I240" s="7" t="s">
        <v>37</v>
      </c>
      <c r="J240" s="7" t="s">
        <v>69</v>
      </c>
      <c r="K240" s="7">
        <v>9</v>
      </c>
      <c r="L240" s="7">
        <v>0</v>
      </c>
      <c r="M240" s="7">
        <v>0</v>
      </c>
      <c r="N240" s="7"/>
      <c r="O240" s="7"/>
      <c r="P240" s="7"/>
      <c r="Q240" s="7"/>
      <c r="R240" s="7"/>
      <c r="S240" s="7"/>
      <c r="T240" s="7"/>
      <c r="U240" s="7"/>
      <c r="V240" s="7"/>
      <c r="W240" s="7"/>
      <c r="X240" s="7"/>
      <c r="Y240" s="7"/>
    </row>
    <row r="241" spans="1:25" x14ac:dyDescent="0.25">
      <c r="A241" s="7" t="s">
        <v>1152</v>
      </c>
      <c r="B241" s="7" t="s">
        <v>1153</v>
      </c>
      <c r="C241" s="8">
        <v>13883</v>
      </c>
      <c r="D241" s="7" t="s">
        <v>1154</v>
      </c>
      <c r="E241" s="7" t="s">
        <v>39</v>
      </c>
      <c r="F241" s="7" t="s">
        <v>36</v>
      </c>
      <c r="G241" s="7"/>
      <c r="H241" s="7" t="s">
        <v>42</v>
      </c>
      <c r="I241" s="7" t="s">
        <v>37</v>
      </c>
      <c r="J241" s="7" t="s">
        <v>69</v>
      </c>
      <c r="K241" s="7">
        <v>14</v>
      </c>
      <c r="L241" s="7">
        <v>0</v>
      </c>
      <c r="M241" s="7">
        <v>0</v>
      </c>
      <c r="N241" s="7"/>
      <c r="O241" s="7"/>
      <c r="P241" s="7"/>
      <c r="Q241" s="7"/>
      <c r="R241" s="7"/>
      <c r="S241" s="7"/>
      <c r="T241" s="7"/>
      <c r="U241" s="7"/>
      <c r="V241" s="7"/>
      <c r="W241" s="7"/>
      <c r="X241" s="7"/>
      <c r="Y241" s="7"/>
    </row>
    <row r="242" spans="1:25" x14ac:dyDescent="0.25">
      <c r="A242" s="7" t="s">
        <v>1258</v>
      </c>
      <c r="B242" s="6" t="s">
        <v>1259</v>
      </c>
      <c r="C242" s="8">
        <v>13911</v>
      </c>
      <c r="D242" s="7" t="s">
        <v>1219</v>
      </c>
      <c r="E242" s="7" t="s">
        <v>155</v>
      </c>
      <c r="F242" s="7" t="s">
        <v>1024</v>
      </c>
      <c r="G242" s="7" t="s">
        <v>1166</v>
      </c>
      <c r="H242" s="7" t="s">
        <v>1167</v>
      </c>
      <c r="I242" s="7" t="s">
        <v>37</v>
      </c>
      <c r="J242" s="7" t="s">
        <v>69</v>
      </c>
      <c r="K242" s="7">
        <v>18</v>
      </c>
      <c r="L242" s="7">
        <v>1</v>
      </c>
      <c r="M242" s="7">
        <v>1</v>
      </c>
      <c r="N242" s="7"/>
      <c r="O242" s="7"/>
      <c r="P242" s="7">
        <v>1</v>
      </c>
      <c r="Q242" s="7"/>
      <c r="R242" s="7"/>
      <c r="S242" s="7"/>
      <c r="T242" s="7"/>
      <c r="U242" s="7"/>
      <c r="V242" s="7"/>
      <c r="W242" s="7"/>
      <c r="X242" s="7"/>
      <c r="Y242" s="7"/>
    </row>
    <row r="243" spans="1:25" x14ac:dyDescent="0.25">
      <c r="A243" t="s">
        <v>1275</v>
      </c>
      <c r="B243" s="6" t="s">
        <v>1276</v>
      </c>
      <c r="C243" s="1">
        <v>13911</v>
      </c>
      <c r="D243" t="s">
        <v>1219</v>
      </c>
      <c r="E243" t="s">
        <v>155</v>
      </c>
      <c r="F243" t="s">
        <v>1024</v>
      </c>
      <c r="G243" t="s">
        <v>1166</v>
      </c>
      <c r="H243" t="s">
        <v>1167</v>
      </c>
      <c r="I243" t="s">
        <v>37</v>
      </c>
      <c r="J243" t="s">
        <v>69</v>
      </c>
      <c r="K243">
        <v>8</v>
      </c>
      <c r="L243">
        <v>0</v>
      </c>
      <c r="M243">
        <v>0</v>
      </c>
    </row>
    <row r="244" spans="1:25" x14ac:dyDescent="0.25">
      <c r="A244" s="7" t="s">
        <v>1208</v>
      </c>
      <c r="B244" s="6" t="s">
        <v>1209</v>
      </c>
      <c r="C244" s="8">
        <v>13939</v>
      </c>
      <c r="D244" s="7" t="s">
        <v>1210</v>
      </c>
      <c r="E244" s="7"/>
      <c r="F244" s="7" t="s">
        <v>79</v>
      </c>
      <c r="G244" s="7" t="s">
        <v>1211</v>
      </c>
      <c r="H244" s="7" t="s">
        <v>1167</v>
      </c>
      <c r="I244" s="7" t="s">
        <v>37</v>
      </c>
      <c r="J244" s="7" t="s">
        <v>69</v>
      </c>
      <c r="K244" s="7">
        <v>21</v>
      </c>
      <c r="L244" s="7">
        <v>2</v>
      </c>
      <c r="M244" s="7">
        <v>12</v>
      </c>
      <c r="N244" s="7">
        <v>3</v>
      </c>
      <c r="O244" s="7"/>
      <c r="P244" s="7">
        <v>2</v>
      </c>
      <c r="Q244" s="7"/>
      <c r="R244" s="7">
        <v>2</v>
      </c>
      <c r="S244" s="7">
        <v>3</v>
      </c>
      <c r="T244" s="7"/>
      <c r="U244" s="7">
        <v>1</v>
      </c>
      <c r="V244" s="7"/>
      <c r="W244" s="7"/>
      <c r="X244" s="7">
        <v>1</v>
      </c>
      <c r="Y244" s="7"/>
    </row>
    <row r="245" spans="1:25" x14ac:dyDescent="0.25">
      <c r="A245" s="7" t="s">
        <v>1256</v>
      </c>
      <c r="B245" s="6" t="s">
        <v>1257</v>
      </c>
      <c r="C245" s="8">
        <v>13946</v>
      </c>
      <c r="D245" s="7" t="s">
        <v>184</v>
      </c>
      <c r="E245" s="7" t="s">
        <v>1157</v>
      </c>
      <c r="F245" s="7" t="s">
        <v>45</v>
      </c>
      <c r="G245" s="7" t="s">
        <v>63</v>
      </c>
      <c r="H245" s="7" t="s">
        <v>1167</v>
      </c>
      <c r="I245" s="7" t="s">
        <v>37</v>
      </c>
      <c r="J245" s="7" t="s">
        <v>69</v>
      </c>
      <c r="K245" s="7">
        <v>20</v>
      </c>
      <c r="L245" s="7">
        <v>0</v>
      </c>
      <c r="M245" s="7">
        <v>0</v>
      </c>
      <c r="N245" s="7"/>
      <c r="O245" s="7"/>
      <c r="P245" s="7"/>
      <c r="Q245" s="7"/>
      <c r="R245" s="7"/>
      <c r="S245" s="7"/>
      <c r="T245" s="7"/>
      <c r="U245" s="7"/>
      <c r="V245" s="7"/>
      <c r="W245" s="7"/>
      <c r="X245" s="7"/>
      <c r="Y245" s="7"/>
    </row>
    <row r="246" spans="1:25" x14ac:dyDescent="0.25">
      <c r="A246" t="s">
        <v>1286</v>
      </c>
      <c r="B246" s="6" t="s">
        <v>1287</v>
      </c>
      <c r="C246" s="1">
        <v>13974</v>
      </c>
      <c r="D246" t="s">
        <v>1288</v>
      </c>
      <c r="F246" t="s">
        <v>79</v>
      </c>
      <c r="G246" t="s">
        <v>1211</v>
      </c>
      <c r="H246" t="s">
        <v>1167</v>
      </c>
      <c r="I246" t="s">
        <v>37</v>
      </c>
      <c r="J246" t="s">
        <v>69</v>
      </c>
      <c r="K246">
        <v>18</v>
      </c>
      <c r="L246">
        <v>0</v>
      </c>
      <c r="M246">
        <v>0</v>
      </c>
    </row>
    <row r="247" spans="1:25" x14ac:dyDescent="0.25">
      <c r="A247" t="s">
        <v>1329</v>
      </c>
      <c r="B247" s="6" t="s">
        <v>1330</v>
      </c>
      <c r="C247" s="1">
        <v>14016</v>
      </c>
      <c r="D247" t="s">
        <v>28</v>
      </c>
      <c r="E247" t="s">
        <v>1157</v>
      </c>
      <c r="F247" t="s">
        <v>45</v>
      </c>
      <c r="G247" t="s">
        <v>46</v>
      </c>
      <c r="H247" t="s">
        <v>1167</v>
      </c>
      <c r="I247" t="s">
        <v>37</v>
      </c>
      <c r="J247" t="s">
        <v>69</v>
      </c>
      <c r="K247">
        <v>17</v>
      </c>
      <c r="L247">
        <v>0</v>
      </c>
      <c r="M247">
        <v>0</v>
      </c>
    </row>
    <row r="248" spans="1:25" x14ac:dyDescent="0.25">
      <c r="A248" t="s">
        <v>1331</v>
      </c>
      <c r="B248" s="6" t="s">
        <v>1332</v>
      </c>
      <c r="C248" s="1">
        <v>14016</v>
      </c>
      <c r="D248" t="s">
        <v>184</v>
      </c>
      <c r="E248" t="s">
        <v>1157</v>
      </c>
      <c r="F248" t="s">
        <v>45</v>
      </c>
      <c r="G248" t="s">
        <v>63</v>
      </c>
      <c r="H248" t="s">
        <v>1167</v>
      </c>
      <c r="I248" t="s">
        <v>37</v>
      </c>
      <c r="J248" t="s">
        <v>69</v>
      </c>
      <c r="K248">
        <v>26</v>
      </c>
      <c r="L248">
        <v>0</v>
      </c>
      <c r="M248">
        <v>0</v>
      </c>
    </row>
    <row r="249" spans="1:25" x14ac:dyDescent="0.25">
      <c r="A249" t="s">
        <v>1360</v>
      </c>
      <c r="B249" s="6" t="s">
        <v>1361</v>
      </c>
      <c r="C249" s="1">
        <v>14198</v>
      </c>
      <c r="D249" t="s">
        <v>100</v>
      </c>
      <c r="E249" t="s">
        <v>100</v>
      </c>
      <c r="F249" t="s">
        <v>36</v>
      </c>
      <c r="H249" t="s">
        <v>42</v>
      </c>
      <c r="I249" t="s">
        <v>37</v>
      </c>
      <c r="J249" t="s">
        <v>69</v>
      </c>
      <c r="K249">
        <v>22</v>
      </c>
      <c r="L249">
        <v>0</v>
      </c>
      <c r="M249">
        <v>0</v>
      </c>
    </row>
    <row r="250" spans="1:25" x14ac:dyDescent="0.25">
      <c r="A250" t="s">
        <v>1311</v>
      </c>
      <c r="B250" s="6" t="s">
        <v>1362</v>
      </c>
      <c r="C250" s="1">
        <v>14205</v>
      </c>
      <c r="D250" t="s">
        <v>100</v>
      </c>
      <c r="E250" t="s">
        <v>100</v>
      </c>
      <c r="F250" t="s">
        <v>36</v>
      </c>
      <c r="H250" t="s">
        <v>42</v>
      </c>
      <c r="I250" t="s">
        <v>37</v>
      </c>
      <c r="J250" t="s">
        <v>69</v>
      </c>
      <c r="K250">
        <v>10</v>
      </c>
      <c r="L250">
        <v>0</v>
      </c>
      <c r="M250">
        <v>0</v>
      </c>
    </row>
    <row r="251" spans="1:25" x14ac:dyDescent="0.25">
      <c r="A251" t="s">
        <v>1381</v>
      </c>
      <c r="B251" s="6" t="s">
        <v>1382</v>
      </c>
      <c r="C251" s="1">
        <v>14219</v>
      </c>
      <c r="D251" t="s">
        <v>1383</v>
      </c>
      <c r="E251" t="s">
        <v>176</v>
      </c>
      <c r="F251" t="s">
        <v>1384</v>
      </c>
      <c r="G251" t="s">
        <v>1166</v>
      </c>
      <c r="H251" t="s">
        <v>1167</v>
      </c>
      <c r="I251" t="s">
        <v>37</v>
      </c>
      <c r="J251" t="s">
        <v>69</v>
      </c>
      <c r="K251">
        <v>11</v>
      </c>
      <c r="L251">
        <v>0</v>
      </c>
      <c r="M251">
        <v>0</v>
      </c>
    </row>
    <row r="252" spans="1:25" x14ac:dyDescent="0.25">
      <c r="A252" t="s">
        <v>1419</v>
      </c>
      <c r="B252" s="6" t="s">
        <v>1420</v>
      </c>
      <c r="C252" s="1">
        <v>14248</v>
      </c>
      <c r="D252" t="s">
        <v>1421</v>
      </c>
      <c r="E252" t="s">
        <v>77</v>
      </c>
      <c r="F252" t="s">
        <v>1422</v>
      </c>
      <c r="G252" t="s">
        <v>1423</v>
      </c>
      <c r="H252" t="s">
        <v>42</v>
      </c>
      <c r="I252" t="s">
        <v>37</v>
      </c>
      <c r="J252" t="s">
        <v>69</v>
      </c>
      <c r="K252">
        <v>12</v>
      </c>
      <c r="L252">
        <v>0</v>
      </c>
      <c r="M252">
        <v>0</v>
      </c>
    </row>
    <row r="253" spans="1:25" x14ac:dyDescent="0.25">
      <c r="B253" s="6"/>
      <c r="C253" s="1"/>
      <c r="M253">
        <f>AVERAGE(M169:M252)</f>
        <v>2.5</v>
      </c>
    </row>
    <row r="254" spans="1:25" s="34" customFormat="1" x14ac:dyDescent="0.25">
      <c r="B254" s="36"/>
      <c r="C254" s="35"/>
    </row>
    <row r="255" spans="1:25" x14ac:dyDescent="0.25">
      <c r="B255" s="6"/>
      <c r="C255" s="1"/>
    </row>
    <row r="256" spans="1:25" s="30" customFormat="1" x14ac:dyDescent="0.25">
      <c r="A256" s="29" t="s">
        <v>3564</v>
      </c>
      <c r="B256" s="29" t="s">
        <v>3565</v>
      </c>
      <c r="C256" s="41">
        <v>16781</v>
      </c>
      <c r="I256" s="29" t="s">
        <v>88</v>
      </c>
      <c r="J256" s="29" t="s">
        <v>3568</v>
      </c>
      <c r="K256" s="30">
        <v>19</v>
      </c>
      <c r="L256" s="30">
        <v>2</v>
      </c>
      <c r="M256" s="30">
        <v>10</v>
      </c>
      <c r="N256" s="30">
        <v>4</v>
      </c>
      <c r="O256" s="30">
        <v>1</v>
      </c>
      <c r="P256" s="30">
        <v>3</v>
      </c>
      <c r="S256" s="30">
        <v>1</v>
      </c>
      <c r="U256" s="30">
        <v>1</v>
      </c>
    </row>
    <row r="257" spans="1:25" x14ac:dyDescent="0.25">
      <c r="A257" s="7"/>
      <c r="B257" s="7"/>
      <c r="C257" s="1"/>
      <c r="I257" s="7"/>
      <c r="J257" s="7"/>
    </row>
    <row r="258" spans="1:25" s="34" customFormat="1" x14ac:dyDescent="0.25">
      <c r="A258" s="31"/>
      <c r="B258" s="31"/>
      <c r="C258" s="35"/>
      <c r="I258" s="31"/>
      <c r="J258" s="31"/>
    </row>
    <row r="259" spans="1:25" x14ac:dyDescent="0.25">
      <c r="A259" s="7"/>
      <c r="B259" s="7"/>
      <c r="C259" s="1"/>
      <c r="I259" s="7"/>
      <c r="J259" s="7"/>
    </row>
    <row r="260" spans="1:25" x14ac:dyDescent="0.25">
      <c r="A260" t="s">
        <v>1519</v>
      </c>
      <c r="B260" s="6" t="s">
        <v>1520</v>
      </c>
      <c r="C260" s="1">
        <v>14352</v>
      </c>
      <c r="I260" t="s">
        <v>1146</v>
      </c>
      <c r="J260" t="s">
        <v>57</v>
      </c>
      <c r="K260">
        <v>5</v>
      </c>
      <c r="L260">
        <v>0</v>
      </c>
      <c r="M260">
        <v>0</v>
      </c>
    </row>
    <row r="261" spans="1:25" x14ac:dyDescent="0.25">
      <c r="A261" s="7" t="s">
        <v>260</v>
      </c>
      <c r="B261" s="7" t="s">
        <v>261</v>
      </c>
      <c r="C261" s="8">
        <v>12483</v>
      </c>
      <c r="D261" s="7"/>
      <c r="E261" s="7"/>
      <c r="F261" s="7"/>
      <c r="G261" s="7"/>
      <c r="H261" s="7"/>
      <c r="I261" s="7" t="s">
        <v>54</v>
      </c>
      <c r="J261" s="7" t="s">
        <v>57</v>
      </c>
      <c r="K261" s="7">
        <v>4</v>
      </c>
      <c r="L261" s="7">
        <v>0</v>
      </c>
      <c r="M261" s="7">
        <v>0</v>
      </c>
      <c r="N261" s="7"/>
      <c r="O261" s="7"/>
      <c r="P261" s="7">
        <v>1</v>
      </c>
      <c r="Q261" s="7"/>
      <c r="R261" s="7"/>
      <c r="S261" s="7"/>
      <c r="T261" s="7"/>
      <c r="U261" s="7">
        <v>1</v>
      </c>
      <c r="V261" s="7"/>
      <c r="W261" s="7"/>
      <c r="X261" s="7" t="s">
        <v>259</v>
      </c>
      <c r="Y261" s="7"/>
    </row>
    <row r="262" spans="1:25" x14ac:dyDescent="0.25">
      <c r="A262" s="7" t="s">
        <v>1085</v>
      </c>
      <c r="B262" s="7" t="s">
        <v>1086</v>
      </c>
      <c r="C262" s="8">
        <v>13659</v>
      </c>
      <c r="D262" s="7"/>
      <c r="E262" s="7"/>
      <c r="F262" s="7"/>
      <c r="G262" s="7"/>
      <c r="H262" s="7"/>
      <c r="I262" s="7" t="s">
        <v>54</v>
      </c>
      <c r="J262" s="7" t="s">
        <v>57</v>
      </c>
      <c r="K262" s="7">
        <v>6</v>
      </c>
      <c r="L262" s="7">
        <v>0</v>
      </c>
      <c r="M262" s="7">
        <v>0</v>
      </c>
      <c r="N262" s="7"/>
      <c r="O262" s="7"/>
      <c r="P262" s="7"/>
      <c r="Q262" s="7"/>
      <c r="R262" s="7"/>
      <c r="S262" s="7"/>
      <c r="T262" s="7"/>
      <c r="U262" s="7"/>
      <c r="V262" s="7"/>
      <c r="W262" s="7"/>
      <c r="X262" s="7"/>
      <c r="Y262" s="7"/>
    </row>
    <row r="263" spans="1:25" x14ac:dyDescent="0.25">
      <c r="A263" s="7" t="s">
        <v>1232</v>
      </c>
      <c r="B263" s="6" t="s">
        <v>1233</v>
      </c>
      <c r="C263" s="8">
        <v>13939</v>
      </c>
      <c r="D263" s="7"/>
      <c r="E263" s="7"/>
      <c r="F263" s="7"/>
      <c r="G263" s="7"/>
      <c r="H263" s="7"/>
      <c r="I263" s="7" t="s">
        <v>54</v>
      </c>
      <c r="J263" s="7" t="s">
        <v>57</v>
      </c>
      <c r="K263" s="7">
        <v>17</v>
      </c>
      <c r="L263" s="7">
        <v>0</v>
      </c>
      <c r="M263" s="7">
        <v>0</v>
      </c>
      <c r="N263" s="7"/>
      <c r="O263" s="7"/>
      <c r="P263" s="7"/>
      <c r="Q263" s="7"/>
      <c r="R263" s="7"/>
      <c r="S263" s="7"/>
      <c r="T263" s="7"/>
      <c r="U263" s="7"/>
      <c r="V263" s="7"/>
      <c r="W263" s="7"/>
      <c r="X263" s="7"/>
      <c r="Y263" s="7"/>
    </row>
    <row r="264" spans="1:25" x14ac:dyDescent="0.25">
      <c r="A264" s="7" t="s">
        <v>1254</v>
      </c>
      <c r="B264" s="7" t="s">
        <v>1255</v>
      </c>
      <c r="C264" s="8">
        <v>13946</v>
      </c>
      <c r="D264" s="7"/>
      <c r="E264" s="7"/>
      <c r="F264" s="7"/>
      <c r="G264" s="7"/>
      <c r="H264" s="7"/>
      <c r="I264" s="7" t="s">
        <v>54</v>
      </c>
      <c r="J264" s="7" t="s">
        <v>57</v>
      </c>
      <c r="K264" s="7">
        <v>10</v>
      </c>
      <c r="L264" s="7">
        <v>0</v>
      </c>
      <c r="M264" s="7">
        <v>0</v>
      </c>
      <c r="N264" s="7"/>
      <c r="O264" s="7"/>
      <c r="P264" s="7"/>
      <c r="Q264" s="7"/>
      <c r="R264" s="7"/>
      <c r="S264" s="7"/>
      <c r="T264" s="7"/>
      <c r="U264" s="7"/>
      <c r="V264" s="7"/>
      <c r="W264" s="7"/>
      <c r="X264" s="7"/>
      <c r="Y264" s="7"/>
    </row>
    <row r="265" spans="1:25" x14ac:dyDescent="0.25">
      <c r="A265" s="7" t="s">
        <v>1266</v>
      </c>
      <c r="B265" s="6" t="s">
        <v>1267</v>
      </c>
      <c r="C265" s="8">
        <v>13967</v>
      </c>
      <c r="D265" s="7"/>
      <c r="E265" s="7"/>
      <c r="F265" s="7"/>
      <c r="G265" s="7"/>
      <c r="H265" s="7"/>
      <c r="I265" s="7" t="s">
        <v>54</v>
      </c>
      <c r="J265" s="7" t="s">
        <v>57</v>
      </c>
      <c r="K265" s="7">
        <v>5</v>
      </c>
      <c r="L265" s="7">
        <v>0</v>
      </c>
      <c r="M265" s="7">
        <v>0</v>
      </c>
      <c r="N265" s="7"/>
      <c r="O265" s="7"/>
      <c r="P265" s="7"/>
      <c r="Q265" s="7"/>
      <c r="R265" s="7"/>
      <c r="S265" s="7"/>
      <c r="T265" s="7"/>
      <c r="U265" s="7"/>
      <c r="V265" s="7"/>
      <c r="W265" s="7"/>
      <c r="X265" s="7"/>
      <c r="Y265" s="7"/>
    </row>
    <row r="266" spans="1:25" x14ac:dyDescent="0.25">
      <c r="A266" t="s">
        <v>1350</v>
      </c>
      <c r="B266" s="6" t="s">
        <v>1351</v>
      </c>
      <c r="C266" s="1">
        <v>14031</v>
      </c>
      <c r="I266" t="s">
        <v>54</v>
      </c>
      <c r="J266" t="s">
        <v>57</v>
      </c>
      <c r="K266">
        <v>9</v>
      </c>
      <c r="L266">
        <v>0</v>
      </c>
      <c r="M266">
        <v>0</v>
      </c>
    </row>
    <row r="267" spans="1:25" x14ac:dyDescent="0.25">
      <c r="A267" t="s">
        <v>1564</v>
      </c>
      <c r="B267" s="6" t="s">
        <v>1565</v>
      </c>
      <c r="C267" s="1">
        <v>14352</v>
      </c>
      <c r="I267" t="s">
        <v>54</v>
      </c>
      <c r="J267" t="s">
        <v>57</v>
      </c>
      <c r="K267">
        <v>19</v>
      </c>
      <c r="L267">
        <v>0</v>
      </c>
      <c r="M267">
        <v>0</v>
      </c>
    </row>
    <row r="268" spans="1:25" x14ac:dyDescent="0.25">
      <c r="A268" t="s">
        <v>1535</v>
      </c>
      <c r="B268" s="6" t="s">
        <v>1536</v>
      </c>
      <c r="C268" s="1">
        <v>14380</v>
      </c>
      <c r="I268" t="s">
        <v>54</v>
      </c>
      <c r="J268" t="s">
        <v>57</v>
      </c>
      <c r="K268">
        <v>2</v>
      </c>
      <c r="L268">
        <v>0</v>
      </c>
      <c r="M268">
        <v>0</v>
      </c>
    </row>
    <row r="269" spans="1:25" x14ac:dyDescent="0.25">
      <c r="A269" t="s">
        <v>1555</v>
      </c>
      <c r="B269" s="6" t="s">
        <v>1556</v>
      </c>
      <c r="C269" s="1">
        <v>14387</v>
      </c>
      <c r="I269" t="s">
        <v>54</v>
      </c>
      <c r="J269" t="s">
        <v>57</v>
      </c>
      <c r="K269">
        <v>48</v>
      </c>
      <c r="L269">
        <v>2</v>
      </c>
      <c r="M269">
        <v>4</v>
      </c>
      <c r="P269">
        <v>1</v>
      </c>
      <c r="U269">
        <v>2</v>
      </c>
      <c r="X269">
        <v>1</v>
      </c>
    </row>
    <row r="270" spans="1:25" x14ac:dyDescent="0.25">
      <c r="A270" t="s">
        <v>1568</v>
      </c>
      <c r="B270" s="6" t="s">
        <v>1569</v>
      </c>
      <c r="C270" s="1">
        <v>14394</v>
      </c>
      <c r="I270" t="s">
        <v>54</v>
      </c>
      <c r="J270" t="s">
        <v>57</v>
      </c>
      <c r="K270">
        <v>55</v>
      </c>
      <c r="L270">
        <v>0</v>
      </c>
      <c r="M270">
        <v>0</v>
      </c>
    </row>
    <row r="271" spans="1:25" x14ac:dyDescent="0.25">
      <c r="A271" s="7" t="s">
        <v>4338</v>
      </c>
      <c r="B271" s="7" t="s">
        <v>4339</v>
      </c>
      <c r="C271" s="8"/>
      <c r="D271" s="7"/>
      <c r="E271" s="7"/>
      <c r="F271" s="7"/>
      <c r="G271" s="7"/>
      <c r="H271" s="7"/>
      <c r="I271" s="7" t="s">
        <v>54</v>
      </c>
      <c r="J271" s="7" t="s">
        <v>57</v>
      </c>
      <c r="K271" s="7">
        <v>15</v>
      </c>
      <c r="L271" s="7">
        <v>0</v>
      </c>
      <c r="M271" s="7">
        <v>0</v>
      </c>
      <c r="N271" s="7"/>
      <c r="O271" s="7"/>
      <c r="P271" s="7"/>
      <c r="Q271" s="7"/>
      <c r="R271" s="7"/>
      <c r="S271" s="7"/>
      <c r="T271" s="7"/>
      <c r="U271" s="7"/>
      <c r="V271" s="7"/>
      <c r="W271" s="7"/>
      <c r="X271" s="7"/>
      <c r="Y271" s="7"/>
    </row>
    <row r="272" spans="1:25" x14ac:dyDescent="0.25">
      <c r="A272" s="7" t="s">
        <v>122</v>
      </c>
      <c r="B272" s="7" t="s">
        <v>4102</v>
      </c>
      <c r="C272" s="8"/>
      <c r="D272" s="7"/>
      <c r="E272" s="7"/>
      <c r="F272" s="7"/>
      <c r="G272" s="7"/>
      <c r="H272" s="7"/>
      <c r="I272" s="7" t="s">
        <v>54</v>
      </c>
      <c r="J272" s="7" t="s">
        <v>57</v>
      </c>
      <c r="K272" s="7">
        <v>40</v>
      </c>
      <c r="L272" s="7">
        <v>0</v>
      </c>
      <c r="M272" s="7">
        <v>0</v>
      </c>
      <c r="N272" s="7"/>
      <c r="O272" s="7"/>
      <c r="P272" s="7"/>
      <c r="Q272" s="7"/>
      <c r="R272" s="7"/>
      <c r="S272" s="7"/>
      <c r="T272" s="7"/>
      <c r="U272" s="7"/>
      <c r="V272" s="7"/>
      <c r="W272" s="7"/>
      <c r="X272" s="7"/>
      <c r="Y272" s="7"/>
    </row>
    <row r="273" spans="1:26" x14ac:dyDescent="0.25">
      <c r="A273" s="7" t="s">
        <v>4199</v>
      </c>
      <c r="B273" s="7" t="s">
        <v>4200</v>
      </c>
      <c r="C273" s="8"/>
      <c r="D273" s="7"/>
      <c r="E273" s="7"/>
      <c r="F273" s="7"/>
      <c r="G273" s="7"/>
      <c r="H273" s="7"/>
      <c r="I273" s="7" t="s">
        <v>54</v>
      </c>
      <c r="J273" s="7" t="s">
        <v>57</v>
      </c>
      <c r="K273" s="7">
        <v>7</v>
      </c>
      <c r="L273" s="7">
        <v>0</v>
      </c>
      <c r="M273" s="7">
        <v>0</v>
      </c>
      <c r="N273" s="7"/>
      <c r="O273" s="7"/>
      <c r="P273" s="7"/>
      <c r="Q273" s="7"/>
      <c r="R273" s="7"/>
      <c r="S273" s="7"/>
      <c r="T273" s="7"/>
      <c r="U273" s="7"/>
      <c r="V273" s="7"/>
      <c r="W273" s="7"/>
      <c r="X273" s="7"/>
      <c r="Y273" s="7"/>
    </row>
    <row r="274" spans="1:26" x14ac:dyDescent="0.25">
      <c r="A274" t="s">
        <v>1371</v>
      </c>
      <c r="B274" s="6" t="s">
        <v>1372</v>
      </c>
      <c r="C274" s="1">
        <v>14219</v>
      </c>
      <c r="I274" t="s">
        <v>1374</v>
      </c>
      <c r="J274" t="s">
        <v>57</v>
      </c>
      <c r="K274">
        <v>13</v>
      </c>
      <c r="L274">
        <v>0</v>
      </c>
      <c r="M274">
        <v>0</v>
      </c>
    </row>
    <row r="275" spans="1:26" x14ac:dyDescent="0.25">
      <c r="B275" s="6"/>
      <c r="C275" s="1"/>
      <c r="M275">
        <f>AVERAGE(M260:M274)</f>
        <v>0.26666666666666666</v>
      </c>
    </row>
    <row r="276" spans="1:26" x14ac:dyDescent="0.25">
      <c r="B276" s="6"/>
      <c r="C276" s="1"/>
    </row>
    <row r="277" spans="1:26" x14ac:dyDescent="0.25">
      <c r="A277" s="6" t="s">
        <v>27</v>
      </c>
      <c r="B277" s="7" t="s">
        <v>3606</v>
      </c>
      <c r="C277" s="8">
        <v>10964</v>
      </c>
      <c r="D277" s="7" t="s">
        <v>28</v>
      </c>
      <c r="E277" s="7" t="s">
        <v>163</v>
      </c>
      <c r="F277" s="7"/>
      <c r="G277" s="7"/>
      <c r="H277" s="7"/>
      <c r="I277" s="7" t="s">
        <v>37</v>
      </c>
      <c r="J277" s="7" t="s">
        <v>57</v>
      </c>
      <c r="K277" s="7">
        <v>11</v>
      </c>
      <c r="L277" s="7">
        <v>0</v>
      </c>
      <c r="M277" s="7">
        <v>0</v>
      </c>
      <c r="N277" s="7"/>
      <c r="O277" s="7"/>
      <c r="P277" s="7"/>
      <c r="Q277" s="7"/>
      <c r="R277" s="7"/>
      <c r="S277" s="7"/>
      <c r="T277" s="7"/>
      <c r="U277" s="7"/>
      <c r="V277" s="7"/>
      <c r="W277" s="7"/>
      <c r="X277" s="7"/>
      <c r="Y277" s="7"/>
    </row>
    <row r="278" spans="1:26" x14ac:dyDescent="0.25">
      <c r="A278" s="6" t="s">
        <v>3603</v>
      </c>
      <c r="B278" s="7" t="s">
        <v>3604</v>
      </c>
      <c r="C278" s="8">
        <v>10964</v>
      </c>
      <c r="D278" s="7" t="s">
        <v>2521</v>
      </c>
      <c r="E278" s="7" t="s">
        <v>58</v>
      </c>
      <c r="F278" s="7"/>
      <c r="G278" s="7"/>
      <c r="H278" s="7"/>
      <c r="I278" s="7" t="s">
        <v>37</v>
      </c>
      <c r="J278" s="7" t="s">
        <v>57</v>
      </c>
      <c r="K278" s="7">
        <v>9</v>
      </c>
      <c r="L278" s="7">
        <v>0</v>
      </c>
      <c r="M278" s="7">
        <v>0</v>
      </c>
      <c r="N278" s="7"/>
      <c r="O278" s="7"/>
      <c r="P278" s="7"/>
      <c r="Q278" s="7"/>
      <c r="R278" s="7"/>
      <c r="S278" s="7"/>
      <c r="T278" s="7"/>
      <c r="U278" s="7"/>
      <c r="V278" s="7"/>
      <c r="W278" s="7"/>
      <c r="X278" s="7"/>
      <c r="Y278" s="7"/>
      <c r="Z278" t="s">
        <v>3605</v>
      </c>
    </row>
    <row r="279" spans="1:26" x14ac:dyDescent="0.25">
      <c r="A279" s="7" t="s">
        <v>3645</v>
      </c>
      <c r="B279" s="7" t="s">
        <v>3646</v>
      </c>
      <c r="C279" s="8">
        <v>11013</v>
      </c>
      <c r="D279" s="7" t="s">
        <v>3624</v>
      </c>
      <c r="E279" s="7" t="s">
        <v>163</v>
      </c>
      <c r="F279" s="7"/>
      <c r="G279" s="7"/>
      <c r="H279" s="7"/>
      <c r="I279" s="7" t="s">
        <v>37</v>
      </c>
      <c r="J279" s="7" t="s">
        <v>57</v>
      </c>
      <c r="K279" s="7">
        <v>4</v>
      </c>
      <c r="L279" s="7">
        <v>0</v>
      </c>
      <c r="M279" s="7">
        <v>0</v>
      </c>
      <c r="N279" s="7"/>
      <c r="O279" s="7"/>
      <c r="P279" s="7"/>
      <c r="Q279" s="7"/>
      <c r="R279" s="7"/>
      <c r="S279" s="7"/>
      <c r="T279" s="7"/>
      <c r="U279" s="7"/>
      <c r="V279" s="7"/>
      <c r="W279" s="7"/>
      <c r="X279" s="7"/>
      <c r="Y279" s="7"/>
    </row>
    <row r="280" spans="1:26" x14ac:dyDescent="0.25">
      <c r="A280" s="18" t="s">
        <v>3647</v>
      </c>
      <c r="B280" s="7" t="s">
        <v>3648</v>
      </c>
      <c r="C280" s="8">
        <v>11013</v>
      </c>
      <c r="D280" s="7" t="s">
        <v>3649</v>
      </c>
      <c r="E280" s="7" t="s">
        <v>62</v>
      </c>
      <c r="F280" s="7"/>
      <c r="G280" s="7"/>
      <c r="H280" s="7"/>
      <c r="I280" s="7" t="s">
        <v>37</v>
      </c>
      <c r="J280" s="7" t="s">
        <v>57</v>
      </c>
      <c r="K280" s="7">
        <v>9</v>
      </c>
      <c r="L280" s="7">
        <v>0</v>
      </c>
      <c r="M280" s="7">
        <v>0</v>
      </c>
      <c r="N280" s="7"/>
      <c r="O280" s="7"/>
      <c r="P280" s="7"/>
      <c r="Q280" s="7"/>
      <c r="R280" s="7"/>
      <c r="S280" s="7"/>
      <c r="T280" s="7"/>
      <c r="U280" s="7"/>
      <c r="V280" s="7"/>
      <c r="W280" s="7"/>
      <c r="X280" s="7"/>
      <c r="Y280" s="7"/>
      <c r="Z280" t="s">
        <v>3650</v>
      </c>
    </row>
    <row r="281" spans="1:26" x14ac:dyDescent="0.25">
      <c r="A281" s="18" t="s">
        <v>3641</v>
      </c>
      <c r="B281" s="7" t="s">
        <v>3642</v>
      </c>
      <c r="C281" s="8">
        <v>11013</v>
      </c>
      <c r="D281" s="7" t="s">
        <v>3643</v>
      </c>
      <c r="E281" s="7" t="s">
        <v>62</v>
      </c>
      <c r="F281" s="7"/>
      <c r="G281" s="7"/>
      <c r="H281" s="7"/>
      <c r="I281" s="7" t="s">
        <v>37</v>
      </c>
      <c r="J281" s="7" t="s">
        <v>57</v>
      </c>
      <c r="K281" s="7">
        <v>18</v>
      </c>
      <c r="L281" s="7">
        <v>0</v>
      </c>
      <c r="M281" s="7">
        <v>0</v>
      </c>
      <c r="N281" s="7"/>
      <c r="O281" s="7"/>
      <c r="P281" s="7"/>
      <c r="Q281" s="7"/>
      <c r="R281" s="7"/>
      <c r="S281" s="7"/>
      <c r="T281" s="7"/>
      <c r="U281" s="7"/>
      <c r="V281" s="7"/>
      <c r="W281" s="7"/>
      <c r="X281" s="7"/>
      <c r="Y281" s="7"/>
      <c r="Z281" t="s">
        <v>3644</v>
      </c>
    </row>
    <row r="282" spans="1:26" x14ac:dyDescent="0.25">
      <c r="A282" s="7" t="s">
        <v>3690</v>
      </c>
      <c r="B282" s="7" t="s">
        <v>3691</v>
      </c>
      <c r="C282" s="8">
        <v>11062</v>
      </c>
      <c r="D282" s="7" t="s">
        <v>3692</v>
      </c>
      <c r="E282" s="7" t="s">
        <v>81</v>
      </c>
      <c r="F282" s="7"/>
      <c r="G282" s="7"/>
      <c r="H282" s="7"/>
      <c r="I282" s="7" t="s">
        <v>37</v>
      </c>
      <c r="J282" s="7" t="s">
        <v>57</v>
      </c>
      <c r="K282" s="7">
        <v>19</v>
      </c>
      <c r="L282" s="7">
        <v>0</v>
      </c>
      <c r="M282" s="7">
        <v>0</v>
      </c>
      <c r="N282" s="7"/>
      <c r="O282" s="7"/>
      <c r="P282" s="7"/>
      <c r="Q282" s="7"/>
      <c r="R282" s="7"/>
      <c r="S282" s="7"/>
      <c r="T282" s="7"/>
      <c r="U282" s="7"/>
      <c r="V282" s="7"/>
      <c r="W282" s="7"/>
      <c r="X282" s="7"/>
      <c r="Y282" s="7"/>
    </row>
    <row r="283" spans="1:26" x14ac:dyDescent="0.25">
      <c r="A283" s="7" t="s">
        <v>3742</v>
      </c>
      <c r="B283" s="7" t="s">
        <v>3743</v>
      </c>
      <c r="C283" s="8">
        <v>11104</v>
      </c>
      <c r="D283" s="7" t="s">
        <v>3653</v>
      </c>
      <c r="E283" s="7" t="s">
        <v>155</v>
      </c>
      <c r="F283" s="7"/>
      <c r="G283" s="7"/>
      <c r="H283" s="7"/>
      <c r="I283" s="7" t="s">
        <v>37</v>
      </c>
      <c r="J283" s="7" t="s">
        <v>57</v>
      </c>
      <c r="K283" s="7">
        <v>2</v>
      </c>
      <c r="L283" s="7">
        <v>0</v>
      </c>
      <c r="M283" s="7">
        <v>0</v>
      </c>
      <c r="N283" s="7"/>
      <c r="O283" s="7"/>
      <c r="P283" s="7"/>
      <c r="Q283" s="7"/>
      <c r="R283" s="7"/>
      <c r="S283" s="7"/>
      <c r="T283" s="7"/>
      <c r="U283" s="7"/>
      <c r="V283" s="7"/>
      <c r="W283" s="7"/>
      <c r="X283" s="7"/>
      <c r="Y283" s="7"/>
    </row>
    <row r="284" spans="1:26" x14ac:dyDescent="0.25">
      <c r="A284" s="18" t="s">
        <v>3739</v>
      </c>
      <c r="B284" s="7" t="s">
        <v>3740</v>
      </c>
      <c r="C284" s="8">
        <v>11104</v>
      </c>
      <c r="D284" s="7" t="s">
        <v>3653</v>
      </c>
      <c r="E284" s="7" t="s">
        <v>155</v>
      </c>
      <c r="F284" s="7"/>
      <c r="G284" s="7"/>
      <c r="H284" s="7"/>
      <c r="I284" s="7" t="s">
        <v>37</v>
      </c>
      <c r="J284" s="7" t="s">
        <v>57</v>
      </c>
      <c r="K284" s="7">
        <v>12</v>
      </c>
      <c r="L284" s="7">
        <v>1</v>
      </c>
      <c r="M284" s="7">
        <v>2</v>
      </c>
      <c r="N284" s="7"/>
      <c r="O284" s="7"/>
      <c r="P284" s="7">
        <v>1</v>
      </c>
      <c r="Q284" s="7"/>
      <c r="R284" s="7"/>
      <c r="S284" s="7"/>
      <c r="T284" s="7"/>
      <c r="U284" s="7">
        <v>1</v>
      </c>
      <c r="V284" s="7"/>
      <c r="W284" s="7"/>
      <c r="X284" s="7"/>
      <c r="Y284" s="7"/>
      <c r="Z284" t="s">
        <v>3741</v>
      </c>
    </row>
    <row r="285" spans="1:26" x14ac:dyDescent="0.25">
      <c r="A285" s="18" t="s">
        <v>3758</v>
      </c>
      <c r="B285" s="7" t="s">
        <v>3759</v>
      </c>
      <c r="C285" s="8">
        <v>11286</v>
      </c>
      <c r="D285" s="7" t="s">
        <v>3760</v>
      </c>
      <c r="E285" s="7" t="s">
        <v>416</v>
      </c>
      <c r="F285" s="7"/>
      <c r="G285" s="7"/>
      <c r="H285" s="7"/>
      <c r="I285" s="7" t="s">
        <v>37</v>
      </c>
      <c r="J285" s="7" t="s">
        <v>57</v>
      </c>
      <c r="K285" s="7">
        <v>28</v>
      </c>
      <c r="L285" s="7">
        <v>0</v>
      </c>
      <c r="M285" s="7">
        <v>0</v>
      </c>
      <c r="N285" s="7"/>
      <c r="O285" s="7"/>
      <c r="P285" s="7"/>
      <c r="Q285" s="7"/>
      <c r="R285" s="7"/>
      <c r="S285" s="7"/>
      <c r="T285" s="7"/>
      <c r="U285" s="7"/>
      <c r="V285" s="7"/>
      <c r="W285" s="7"/>
      <c r="X285" s="7"/>
      <c r="Y285" s="7"/>
      <c r="Z285" t="s">
        <v>3761</v>
      </c>
    </row>
    <row r="286" spans="1:26" x14ac:dyDescent="0.25">
      <c r="A286" s="7" t="s">
        <v>3805</v>
      </c>
      <c r="B286" s="7" t="s">
        <v>3806</v>
      </c>
      <c r="C286" s="8">
        <v>11328</v>
      </c>
      <c r="D286" s="7" t="s">
        <v>3807</v>
      </c>
      <c r="E286" s="7" t="s">
        <v>204</v>
      </c>
      <c r="I286" s="7" t="s">
        <v>37</v>
      </c>
      <c r="J286" s="7" t="s">
        <v>57</v>
      </c>
      <c r="K286" s="7">
        <v>24</v>
      </c>
      <c r="L286" s="7">
        <v>0</v>
      </c>
      <c r="M286" s="7">
        <v>0</v>
      </c>
      <c r="N286" s="7"/>
      <c r="O286" s="7"/>
      <c r="P286" s="7"/>
      <c r="Q286" s="7"/>
      <c r="R286" s="7"/>
      <c r="S286" s="7"/>
      <c r="T286" s="7"/>
      <c r="U286" s="7"/>
      <c r="V286" s="7"/>
      <c r="W286" s="7"/>
      <c r="X286" s="7"/>
      <c r="Y286" s="7"/>
    </row>
    <row r="287" spans="1:26" x14ac:dyDescent="0.25">
      <c r="A287" s="7" t="s">
        <v>3876</v>
      </c>
      <c r="B287" s="7" t="s">
        <v>3877</v>
      </c>
      <c r="C287" s="8">
        <v>11378</v>
      </c>
      <c r="D287" s="7" t="s">
        <v>28</v>
      </c>
      <c r="E287" s="7" t="s">
        <v>163</v>
      </c>
      <c r="I287" s="7" t="s">
        <v>37</v>
      </c>
      <c r="J287" s="7" t="s">
        <v>57</v>
      </c>
      <c r="K287" s="7">
        <v>3</v>
      </c>
      <c r="L287" s="7">
        <v>0</v>
      </c>
      <c r="M287" s="7">
        <v>0</v>
      </c>
      <c r="N287" s="7"/>
      <c r="O287" s="7"/>
      <c r="P287" s="7"/>
      <c r="Q287" s="7"/>
      <c r="R287" s="7"/>
      <c r="S287" s="7"/>
      <c r="T287" s="7"/>
      <c r="U287" s="7"/>
      <c r="V287" s="7"/>
      <c r="W287" s="7"/>
      <c r="X287" s="7"/>
      <c r="Y287" s="4"/>
    </row>
    <row r="288" spans="1:26" x14ac:dyDescent="0.25">
      <c r="A288" s="7" t="s">
        <v>3878</v>
      </c>
      <c r="B288" s="7" t="s">
        <v>3879</v>
      </c>
      <c r="C288" s="8">
        <v>11378</v>
      </c>
      <c r="D288" s="7" t="s">
        <v>28</v>
      </c>
      <c r="E288" s="7" t="s">
        <v>163</v>
      </c>
      <c r="I288" s="7" t="s">
        <v>37</v>
      </c>
      <c r="J288" s="7" t="s">
        <v>57</v>
      </c>
      <c r="K288" s="7">
        <v>20</v>
      </c>
      <c r="L288" s="7">
        <v>0</v>
      </c>
      <c r="M288" s="7">
        <v>0</v>
      </c>
      <c r="N288" s="7"/>
      <c r="O288" s="7"/>
      <c r="P288" s="7"/>
      <c r="Q288" s="7"/>
      <c r="R288" s="7"/>
      <c r="S288" s="7"/>
      <c r="T288" s="7"/>
      <c r="U288" s="7"/>
      <c r="V288" s="7"/>
      <c r="W288" s="7"/>
      <c r="X288" s="7"/>
      <c r="Y288" s="4"/>
    </row>
    <row r="289" spans="1:26" x14ac:dyDescent="0.25">
      <c r="A289" s="7" t="s">
        <v>94</v>
      </c>
      <c r="B289" s="7" t="s">
        <v>3880</v>
      </c>
      <c r="C289" s="8">
        <v>11378</v>
      </c>
      <c r="D289" s="7" t="s">
        <v>3881</v>
      </c>
      <c r="E289" s="7" t="s">
        <v>44</v>
      </c>
      <c r="I289" s="7" t="s">
        <v>37</v>
      </c>
      <c r="J289" s="7" t="s">
        <v>57</v>
      </c>
      <c r="K289" s="7">
        <v>10</v>
      </c>
      <c r="L289" s="7">
        <v>1</v>
      </c>
      <c r="M289" s="7">
        <v>2</v>
      </c>
      <c r="N289" s="7"/>
      <c r="O289" s="7"/>
      <c r="P289" s="7">
        <v>1</v>
      </c>
      <c r="Q289" s="7"/>
      <c r="R289" s="7"/>
      <c r="S289" s="7"/>
      <c r="T289" s="7"/>
      <c r="U289" s="7">
        <v>1</v>
      </c>
      <c r="V289" s="7"/>
      <c r="W289" s="7"/>
      <c r="X289" s="7"/>
      <c r="Y289" s="4"/>
      <c r="Z289" t="s">
        <v>3882</v>
      </c>
    </row>
    <row r="290" spans="1:26" ht="16.5" customHeight="1" x14ac:dyDescent="0.25">
      <c r="A290" s="18" t="s">
        <v>3871</v>
      </c>
      <c r="B290" s="7" t="s">
        <v>3872</v>
      </c>
      <c r="C290" s="8">
        <v>11378</v>
      </c>
      <c r="D290" s="7" t="s">
        <v>28</v>
      </c>
      <c r="E290" s="7" t="s">
        <v>163</v>
      </c>
      <c r="I290" s="7" t="s">
        <v>37</v>
      </c>
      <c r="J290" s="7" t="s">
        <v>57</v>
      </c>
      <c r="K290" s="7">
        <v>15</v>
      </c>
      <c r="L290" s="7">
        <v>1</v>
      </c>
      <c r="M290" s="7">
        <v>3</v>
      </c>
      <c r="N290" s="7">
        <v>1</v>
      </c>
      <c r="O290" s="7"/>
      <c r="P290" s="7"/>
      <c r="Q290" s="7"/>
      <c r="R290" s="7"/>
      <c r="S290" s="7">
        <v>1</v>
      </c>
      <c r="T290" s="7"/>
      <c r="U290" s="7"/>
      <c r="V290" s="7"/>
      <c r="W290" s="7"/>
      <c r="X290" s="7"/>
      <c r="Y290" s="19" t="s">
        <v>3873</v>
      </c>
      <c r="Z290" t="s">
        <v>3874</v>
      </c>
    </row>
    <row r="291" spans="1:26" x14ac:dyDescent="0.25">
      <c r="A291" s="18" t="s">
        <v>3911</v>
      </c>
      <c r="B291" s="7" t="s">
        <v>3912</v>
      </c>
      <c r="C291" s="8">
        <v>11391</v>
      </c>
      <c r="D291" s="7" t="s">
        <v>3712</v>
      </c>
      <c r="E291" s="7" t="s">
        <v>176</v>
      </c>
      <c r="I291" s="7" t="s">
        <v>37</v>
      </c>
      <c r="J291" s="7" t="s">
        <v>57</v>
      </c>
      <c r="K291" s="7">
        <v>20</v>
      </c>
      <c r="L291" s="7">
        <v>0</v>
      </c>
      <c r="M291" s="7">
        <v>0</v>
      </c>
      <c r="N291" s="7"/>
      <c r="O291" s="7"/>
      <c r="P291" s="7"/>
      <c r="Q291" s="7"/>
      <c r="R291" s="7"/>
      <c r="S291" s="7"/>
      <c r="T291" s="7"/>
      <c r="U291" s="7"/>
      <c r="V291" s="7"/>
      <c r="W291" s="7"/>
      <c r="X291" s="7"/>
      <c r="Y291" s="4"/>
      <c r="Z291" t="s">
        <v>3913</v>
      </c>
    </row>
    <row r="292" spans="1:26" x14ac:dyDescent="0.25">
      <c r="A292" s="7" t="s">
        <v>3959</v>
      </c>
      <c r="B292" s="7" t="s">
        <v>3960</v>
      </c>
      <c r="C292" s="8">
        <v>11426</v>
      </c>
      <c r="D292" s="7" t="s">
        <v>504</v>
      </c>
      <c r="E292" s="7" t="s">
        <v>163</v>
      </c>
      <c r="I292" s="7" t="s">
        <v>37</v>
      </c>
      <c r="J292" s="7" t="s">
        <v>57</v>
      </c>
      <c r="K292" s="7">
        <v>17</v>
      </c>
      <c r="L292" s="7">
        <v>0</v>
      </c>
      <c r="M292" s="7">
        <v>0</v>
      </c>
      <c r="N292" s="7"/>
      <c r="O292" s="7"/>
      <c r="P292" s="7"/>
      <c r="Q292" s="7"/>
      <c r="R292" s="7"/>
      <c r="S292" s="7"/>
      <c r="T292" s="7"/>
      <c r="U292" s="7"/>
      <c r="V292" s="7"/>
      <c r="W292" s="7"/>
      <c r="X292" s="7"/>
      <c r="Y292" s="4"/>
      <c r="Z292" t="s">
        <v>3961</v>
      </c>
    </row>
    <row r="293" spans="1:26" x14ac:dyDescent="0.25">
      <c r="A293" s="7" t="s">
        <v>3957</v>
      </c>
      <c r="B293" s="7" t="s">
        <v>3958</v>
      </c>
      <c r="C293" s="8">
        <v>11426</v>
      </c>
      <c r="D293" s="7" t="s">
        <v>28</v>
      </c>
      <c r="E293" s="7" t="s">
        <v>163</v>
      </c>
      <c r="I293" s="7" t="s">
        <v>37</v>
      </c>
      <c r="J293" s="7" t="s">
        <v>57</v>
      </c>
      <c r="K293" s="7">
        <v>19</v>
      </c>
      <c r="L293" s="7">
        <v>0</v>
      </c>
      <c r="M293" s="7">
        <v>0</v>
      </c>
      <c r="N293" s="7"/>
      <c r="O293" s="7"/>
      <c r="P293" s="7"/>
      <c r="Q293" s="7"/>
      <c r="R293" s="7"/>
      <c r="S293" s="7"/>
      <c r="T293" s="7"/>
      <c r="U293" s="7"/>
      <c r="V293" s="7"/>
      <c r="W293" s="7"/>
      <c r="X293" s="7"/>
      <c r="Y293" s="4"/>
    </row>
    <row r="294" spans="1:26" x14ac:dyDescent="0.25">
      <c r="A294" s="7" t="s">
        <v>4018</v>
      </c>
      <c r="B294" s="7" t="s">
        <v>4019</v>
      </c>
      <c r="C294" s="8">
        <v>11468</v>
      </c>
      <c r="D294" s="7" t="s">
        <v>78</v>
      </c>
      <c r="E294" s="7" t="s">
        <v>176</v>
      </c>
      <c r="I294" s="7" t="s">
        <v>37</v>
      </c>
      <c r="J294" s="7" t="s">
        <v>57</v>
      </c>
      <c r="K294" s="7">
        <v>19</v>
      </c>
      <c r="L294" s="7">
        <v>0</v>
      </c>
      <c r="M294" s="7">
        <v>0</v>
      </c>
      <c r="N294" s="7"/>
      <c r="O294" s="7"/>
      <c r="P294" s="7"/>
      <c r="Q294" s="7"/>
      <c r="R294" s="7"/>
      <c r="S294" s="7"/>
      <c r="T294" s="7"/>
      <c r="U294" s="7"/>
      <c r="V294" s="7"/>
      <c r="W294" s="7"/>
      <c r="X294" s="7"/>
      <c r="Y294" s="7"/>
    </row>
    <row r="295" spans="1:26" x14ac:dyDescent="0.25">
      <c r="A295" s="18" t="s">
        <v>4065</v>
      </c>
      <c r="B295" s="7" t="s">
        <v>4066</v>
      </c>
      <c r="C295" s="8">
        <v>11650</v>
      </c>
      <c r="D295" s="7" t="s">
        <v>28</v>
      </c>
      <c r="E295" s="7" t="s">
        <v>163</v>
      </c>
      <c r="I295" s="7" t="s">
        <v>37</v>
      </c>
      <c r="J295" s="7" t="s">
        <v>57</v>
      </c>
      <c r="K295" s="7">
        <v>6</v>
      </c>
      <c r="L295" s="7">
        <v>1</v>
      </c>
      <c r="M295" s="7">
        <v>4</v>
      </c>
      <c r="N295" s="7">
        <v>2</v>
      </c>
      <c r="O295" s="7"/>
      <c r="P295" s="7"/>
      <c r="Q295" s="7">
        <v>1</v>
      </c>
      <c r="R295" s="7"/>
      <c r="S295" s="7"/>
      <c r="T295" s="7"/>
      <c r="U295" s="7">
        <v>1</v>
      </c>
      <c r="V295" s="7"/>
      <c r="W295" s="7"/>
      <c r="X295" s="7"/>
      <c r="Y295" s="7"/>
      <c r="Z295" t="s">
        <v>4067</v>
      </c>
    </row>
    <row r="296" spans="1:26" x14ac:dyDescent="0.25">
      <c r="A296" s="7" t="s">
        <v>4061</v>
      </c>
      <c r="B296" s="7" t="s">
        <v>4062</v>
      </c>
      <c r="C296" s="8">
        <v>11650</v>
      </c>
      <c r="D296" s="7" t="s">
        <v>4063</v>
      </c>
      <c r="E296" s="7" t="s">
        <v>416</v>
      </c>
      <c r="I296" s="7" t="s">
        <v>37</v>
      </c>
      <c r="J296" s="7" t="s">
        <v>57</v>
      </c>
      <c r="K296" s="7">
        <v>14</v>
      </c>
      <c r="L296" s="7">
        <v>0</v>
      </c>
      <c r="M296" s="7">
        <v>0</v>
      </c>
      <c r="N296" s="7"/>
      <c r="O296" s="7"/>
      <c r="P296" s="7"/>
      <c r="Q296" s="7"/>
      <c r="R296" s="7"/>
      <c r="S296" s="7"/>
      <c r="T296" s="7"/>
      <c r="U296" s="7"/>
      <c r="V296" s="7"/>
      <c r="W296" s="7"/>
      <c r="X296" s="7"/>
      <c r="Y296" s="7"/>
      <c r="Z296" t="s">
        <v>4064</v>
      </c>
    </row>
    <row r="297" spans="1:26" x14ac:dyDescent="0.25">
      <c r="A297" s="7" t="s">
        <v>115</v>
      </c>
      <c r="B297" s="7" t="s">
        <v>4068</v>
      </c>
      <c r="C297" s="8">
        <v>11650</v>
      </c>
      <c r="D297" s="7" t="s">
        <v>97</v>
      </c>
      <c r="E297" s="7" t="s">
        <v>76</v>
      </c>
      <c r="I297" s="7" t="s">
        <v>37</v>
      </c>
      <c r="J297" s="7" t="s">
        <v>57</v>
      </c>
      <c r="K297" s="7">
        <v>7</v>
      </c>
      <c r="L297" s="7">
        <v>0</v>
      </c>
      <c r="M297" s="7">
        <v>0</v>
      </c>
      <c r="N297" s="7"/>
      <c r="O297" s="7"/>
      <c r="P297" s="7"/>
      <c r="Q297" s="7"/>
      <c r="R297" s="7"/>
      <c r="S297" s="7"/>
      <c r="T297" s="7"/>
      <c r="U297" s="7"/>
      <c r="V297" s="7"/>
      <c r="W297" s="7"/>
      <c r="X297" s="7"/>
      <c r="Y297" s="7"/>
    </row>
    <row r="298" spans="1:26" x14ac:dyDescent="0.25">
      <c r="A298" s="7" t="s">
        <v>4076</v>
      </c>
      <c r="B298" s="7" t="s">
        <v>4077</v>
      </c>
      <c r="C298" s="8">
        <v>11664</v>
      </c>
      <c r="D298" s="7" t="s">
        <v>116</v>
      </c>
      <c r="E298" s="7" t="s">
        <v>83</v>
      </c>
      <c r="I298" s="7" t="s">
        <v>37</v>
      </c>
      <c r="J298" s="7" t="s">
        <v>57</v>
      </c>
      <c r="K298" s="7">
        <v>14</v>
      </c>
      <c r="L298" s="7">
        <v>0</v>
      </c>
      <c r="M298" s="7">
        <v>0</v>
      </c>
      <c r="N298" s="7"/>
      <c r="O298" s="7"/>
      <c r="P298" s="7"/>
      <c r="Q298" s="7"/>
      <c r="R298" s="7"/>
      <c r="S298" s="7"/>
      <c r="T298" s="7"/>
      <c r="U298" s="7"/>
      <c r="V298" s="7"/>
      <c r="W298" s="7"/>
      <c r="X298" s="7"/>
      <c r="Y298" s="7"/>
    </row>
    <row r="299" spans="1:26" x14ac:dyDescent="0.25">
      <c r="A299" s="7" t="s">
        <v>4103</v>
      </c>
      <c r="B299" s="7" t="s">
        <v>4104</v>
      </c>
      <c r="C299" s="8">
        <v>11699</v>
      </c>
      <c r="D299" s="7" t="s">
        <v>4105</v>
      </c>
      <c r="E299" s="7" t="s">
        <v>155</v>
      </c>
      <c r="F299" s="7"/>
      <c r="G299" s="7"/>
      <c r="H299" s="7"/>
      <c r="I299" s="7" t="s">
        <v>37</v>
      </c>
      <c r="J299" s="7" t="s">
        <v>57</v>
      </c>
      <c r="K299" s="7">
        <v>23</v>
      </c>
      <c r="L299" s="7">
        <v>0</v>
      </c>
      <c r="M299" s="7">
        <v>0</v>
      </c>
      <c r="N299" s="7"/>
      <c r="O299" s="7"/>
      <c r="P299" s="7"/>
      <c r="Q299" s="7"/>
      <c r="R299" s="7"/>
      <c r="S299" s="7"/>
      <c r="T299" s="7"/>
      <c r="U299" s="7"/>
      <c r="V299" s="7"/>
      <c r="W299" s="7"/>
      <c r="X299" s="7"/>
      <c r="Y299" s="7"/>
    </row>
    <row r="300" spans="1:26" x14ac:dyDescent="0.25">
      <c r="A300" s="7" t="s">
        <v>4126</v>
      </c>
      <c r="B300" s="7" t="s">
        <v>4127</v>
      </c>
      <c r="C300" s="8">
        <v>11734</v>
      </c>
      <c r="D300" s="7" t="s">
        <v>4128</v>
      </c>
      <c r="E300" s="7" t="s">
        <v>44</v>
      </c>
      <c r="F300" s="7"/>
      <c r="G300" s="7"/>
      <c r="H300" s="7"/>
      <c r="I300" s="7" t="s">
        <v>37</v>
      </c>
      <c r="J300" s="7" t="s">
        <v>57</v>
      </c>
      <c r="K300" s="7">
        <v>19</v>
      </c>
      <c r="L300" s="7">
        <v>0</v>
      </c>
      <c r="M300" s="7">
        <v>0</v>
      </c>
      <c r="N300" s="7"/>
      <c r="O300" s="7"/>
      <c r="P300" s="7"/>
      <c r="Q300" s="7"/>
      <c r="R300" s="7"/>
      <c r="S300" s="7"/>
      <c r="T300" s="7"/>
      <c r="U300" s="7"/>
      <c r="V300" s="7"/>
      <c r="W300" s="7"/>
      <c r="X300" s="7"/>
      <c r="Y300" s="7"/>
    </row>
    <row r="301" spans="1:26" x14ac:dyDescent="0.25">
      <c r="A301" s="7" t="s">
        <v>124</v>
      </c>
      <c r="B301" s="7" t="s">
        <v>4129</v>
      </c>
      <c r="C301" s="2">
        <v>11734</v>
      </c>
      <c r="D301" s="7" t="s">
        <v>28</v>
      </c>
      <c r="E301" s="7" t="s">
        <v>163</v>
      </c>
      <c r="F301" s="7"/>
      <c r="G301" s="7"/>
      <c r="H301" s="7"/>
      <c r="I301" s="7" t="s">
        <v>37</v>
      </c>
      <c r="J301" s="7" t="s">
        <v>57</v>
      </c>
      <c r="K301" s="7">
        <v>18</v>
      </c>
      <c r="L301" s="7">
        <v>1</v>
      </c>
      <c r="M301" s="7">
        <v>2</v>
      </c>
      <c r="N301" s="7"/>
      <c r="O301" s="7"/>
      <c r="P301" s="7">
        <v>1</v>
      </c>
      <c r="Q301" s="7"/>
      <c r="R301" s="7"/>
      <c r="S301" s="7"/>
      <c r="T301" s="7"/>
      <c r="U301" s="7">
        <v>1</v>
      </c>
      <c r="V301" s="7"/>
      <c r="W301" s="7"/>
      <c r="X301" s="7"/>
      <c r="Y301" s="7"/>
    </row>
    <row r="302" spans="1:26" x14ac:dyDescent="0.25">
      <c r="A302" s="7" t="s">
        <v>4155</v>
      </c>
      <c r="B302" s="7" t="s">
        <v>4156</v>
      </c>
      <c r="C302" s="8">
        <v>11762</v>
      </c>
      <c r="D302" s="7" t="s">
        <v>181</v>
      </c>
      <c r="E302" s="7" t="s">
        <v>163</v>
      </c>
      <c r="F302" s="7"/>
      <c r="G302" s="7"/>
      <c r="H302" s="7"/>
      <c r="I302" s="7" t="s">
        <v>37</v>
      </c>
      <c r="J302" s="7" t="s">
        <v>57</v>
      </c>
      <c r="K302" s="7">
        <v>15</v>
      </c>
      <c r="L302" s="7">
        <v>0</v>
      </c>
      <c r="M302" s="7">
        <v>0</v>
      </c>
      <c r="N302" s="7"/>
      <c r="O302" s="7"/>
      <c r="P302" s="7"/>
      <c r="Q302" s="7"/>
      <c r="R302" s="7"/>
      <c r="S302" s="7"/>
      <c r="T302" s="7"/>
      <c r="U302" s="7"/>
      <c r="V302" s="7"/>
      <c r="W302" s="7"/>
      <c r="X302" s="7"/>
      <c r="Y302" s="7"/>
    </row>
    <row r="303" spans="1:26" x14ac:dyDescent="0.25">
      <c r="A303" s="7" t="s">
        <v>4159</v>
      </c>
      <c r="B303" s="7" t="s">
        <v>4160</v>
      </c>
      <c r="C303" s="8">
        <v>11762</v>
      </c>
      <c r="D303" s="7" t="s">
        <v>26</v>
      </c>
      <c r="E303" s="7" t="s">
        <v>39</v>
      </c>
      <c r="F303" s="7"/>
      <c r="G303" s="7"/>
      <c r="H303" s="7"/>
      <c r="I303" s="7" t="s">
        <v>37</v>
      </c>
      <c r="J303" s="7" t="s">
        <v>57</v>
      </c>
      <c r="K303" s="7">
        <v>14</v>
      </c>
      <c r="L303" s="7">
        <v>0</v>
      </c>
      <c r="M303" s="7">
        <v>0</v>
      </c>
      <c r="N303" s="7"/>
      <c r="O303" s="7"/>
      <c r="P303" s="7"/>
      <c r="Q303" s="7"/>
      <c r="R303" s="7"/>
      <c r="S303" s="7"/>
      <c r="T303" s="7"/>
      <c r="U303" s="7"/>
      <c r="V303" s="7"/>
      <c r="W303" s="7"/>
      <c r="X303" s="7"/>
      <c r="Y303" s="7"/>
    </row>
    <row r="304" spans="1:26" x14ac:dyDescent="0.25">
      <c r="A304" s="7" t="s">
        <v>127</v>
      </c>
      <c r="B304" s="7" t="s">
        <v>4157</v>
      </c>
      <c r="C304" s="8">
        <v>11762</v>
      </c>
      <c r="D304" s="7" t="s">
        <v>4158</v>
      </c>
      <c r="E304" s="7" t="s">
        <v>163</v>
      </c>
      <c r="F304" s="7"/>
      <c r="G304" s="7"/>
      <c r="H304" s="7"/>
      <c r="I304" s="7" t="s">
        <v>37</v>
      </c>
      <c r="J304" s="7" t="s">
        <v>57</v>
      </c>
      <c r="K304" s="7">
        <v>8</v>
      </c>
      <c r="L304" s="7">
        <v>0</v>
      </c>
      <c r="M304" s="7">
        <v>0</v>
      </c>
      <c r="N304" s="7"/>
      <c r="O304" s="7"/>
      <c r="P304" s="7"/>
      <c r="Q304" s="7"/>
      <c r="R304" s="7"/>
      <c r="S304" s="7"/>
      <c r="T304" s="7"/>
      <c r="U304" s="7"/>
      <c r="V304" s="7"/>
      <c r="W304" s="7"/>
      <c r="X304" s="7"/>
      <c r="Y304" s="7"/>
    </row>
    <row r="305" spans="1:25" x14ac:dyDescent="0.25">
      <c r="A305" s="7" t="s">
        <v>4183</v>
      </c>
      <c r="B305" s="7" t="s">
        <v>4184</v>
      </c>
      <c r="C305" s="8">
        <v>11790</v>
      </c>
      <c r="D305" s="7" t="s">
        <v>3807</v>
      </c>
      <c r="E305" s="7" t="s">
        <v>204</v>
      </c>
      <c r="F305" s="7"/>
      <c r="G305" s="7"/>
      <c r="H305" s="7"/>
      <c r="I305" s="7" t="s">
        <v>37</v>
      </c>
      <c r="J305" s="7" t="s">
        <v>57</v>
      </c>
      <c r="K305" s="7">
        <v>16</v>
      </c>
      <c r="L305" s="7">
        <v>0</v>
      </c>
      <c r="M305" s="7">
        <v>0</v>
      </c>
      <c r="N305" s="7"/>
      <c r="O305" s="7"/>
      <c r="P305" s="7"/>
      <c r="Q305" s="7"/>
      <c r="R305" s="7"/>
      <c r="S305" s="7"/>
      <c r="T305" s="7"/>
      <c r="U305" s="7"/>
      <c r="V305" s="7"/>
      <c r="W305" s="7"/>
      <c r="X305" s="7"/>
      <c r="Y305" s="7"/>
    </row>
    <row r="306" spans="1:25" x14ac:dyDescent="0.25">
      <c r="A306" s="7" t="s">
        <v>4231</v>
      </c>
      <c r="B306" s="7" t="s">
        <v>4232</v>
      </c>
      <c r="C306" s="8">
        <v>11832</v>
      </c>
      <c r="D306" s="7" t="s">
        <v>4233</v>
      </c>
      <c r="E306" s="7" t="s">
        <v>945</v>
      </c>
      <c r="F306" s="7"/>
      <c r="G306" s="7"/>
      <c r="H306" s="7"/>
      <c r="I306" s="7" t="s">
        <v>37</v>
      </c>
      <c r="J306" s="7" t="s">
        <v>57</v>
      </c>
      <c r="K306" s="7">
        <v>5</v>
      </c>
      <c r="L306" s="7">
        <v>0</v>
      </c>
      <c r="M306" s="7">
        <v>0</v>
      </c>
      <c r="N306" s="7"/>
      <c r="O306" s="7"/>
      <c r="P306" s="7"/>
      <c r="Q306" s="7"/>
      <c r="R306" s="7"/>
      <c r="S306" s="7"/>
      <c r="T306" s="7"/>
      <c r="U306" s="7"/>
      <c r="V306" s="7"/>
      <c r="W306" s="7"/>
      <c r="X306" s="7"/>
      <c r="Y306" s="7"/>
    </row>
    <row r="307" spans="1:25" x14ac:dyDescent="0.25">
      <c r="A307" s="7" t="s">
        <v>4234</v>
      </c>
      <c r="B307" s="7" t="s">
        <v>4235</v>
      </c>
      <c r="C307" s="8">
        <v>11832</v>
      </c>
      <c r="D307" s="7" t="s">
        <v>166</v>
      </c>
      <c r="E307" s="7" t="s">
        <v>155</v>
      </c>
      <c r="F307" s="7"/>
      <c r="G307" s="7"/>
      <c r="H307" s="7"/>
      <c r="I307" s="7" t="s">
        <v>37</v>
      </c>
      <c r="J307" s="7" t="s">
        <v>57</v>
      </c>
      <c r="K307" s="7">
        <v>9</v>
      </c>
      <c r="L307" s="7">
        <v>0</v>
      </c>
      <c r="M307" s="7">
        <v>0</v>
      </c>
      <c r="N307" s="7"/>
      <c r="O307" s="7"/>
      <c r="P307" s="7"/>
      <c r="Q307" s="7"/>
      <c r="R307" s="7"/>
      <c r="S307" s="7"/>
      <c r="T307" s="7"/>
      <c r="U307" s="7"/>
      <c r="V307" s="7"/>
      <c r="W307" s="7"/>
      <c r="X307" s="7"/>
      <c r="Y307" s="7"/>
    </row>
    <row r="308" spans="1:25" x14ac:dyDescent="0.25">
      <c r="A308" s="7" t="s">
        <v>4236</v>
      </c>
      <c r="B308" s="7" t="s">
        <v>4237</v>
      </c>
      <c r="C308" s="8">
        <v>11840</v>
      </c>
      <c r="D308" s="7" t="s">
        <v>274</v>
      </c>
      <c r="E308" s="7" t="s">
        <v>62</v>
      </c>
      <c r="F308" s="7"/>
      <c r="G308" s="7"/>
      <c r="H308" s="7"/>
      <c r="I308" s="7" t="s">
        <v>37</v>
      </c>
      <c r="J308" s="7" t="s">
        <v>57</v>
      </c>
      <c r="K308" s="7">
        <v>13</v>
      </c>
      <c r="L308" s="7">
        <v>0</v>
      </c>
      <c r="M308" s="7">
        <v>0</v>
      </c>
      <c r="N308" s="7"/>
      <c r="O308" s="7"/>
      <c r="P308" s="7"/>
      <c r="Q308" s="7"/>
      <c r="R308" s="7"/>
      <c r="S308" s="7"/>
      <c r="T308" s="7"/>
      <c r="U308" s="7"/>
      <c r="V308" s="7"/>
      <c r="W308" s="7"/>
      <c r="X308" s="7"/>
      <c r="Y308" s="7"/>
    </row>
    <row r="309" spans="1:25" x14ac:dyDescent="0.25">
      <c r="A309" s="7" t="s">
        <v>4246</v>
      </c>
      <c r="B309" s="7" t="s">
        <v>4247</v>
      </c>
      <c r="C309" s="8">
        <v>12000</v>
      </c>
      <c r="D309" s="7" t="s">
        <v>26</v>
      </c>
      <c r="E309" s="7" t="s">
        <v>39</v>
      </c>
      <c r="F309" s="7"/>
      <c r="G309" s="7"/>
      <c r="H309" s="7"/>
      <c r="I309" s="7" t="s">
        <v>37</v>
      </c>
      <c r="J309" s="7" t="s">
        <v>57</v>
      </c>
      <c r="K309" s="7">
        <v>6</v>
      </c>
      <c r="L309" s="7">
        <v>0</v>
      </c>
      <c r="M309" s="7">
        <v>0</v>
      </c>
      <c r="N309" s="7"/>
      <c r="O309" s="7"/>
      <c r="P309" s="7"/>
      <c r="Q309" s="7"/>
      <c r="R309" s="7"/>
      <c r="S309" s="7"/>
      <c r="T309" s="7"/>
      <c r="U309" s="7"/>
      <c r="V309" s="7"/>
      <c r="W309" s="7"/>
      <c r="X309" s="7"/>
      <c r="Y309" s="7"/>
    </row>
    <row r="310" spans="1:25" x14ac:dyDescent="0.25">
      <c r="A310" s="7" t="s">
        <v>4296</v>
      </c>
      <c r="B310" s="7" t="s">
        <v>4297</v>
      </c>
      <c r="C310" s="8">
        <v>12035</v>
      </c>
      <c r="D310" s="7" t="s">
        <v>100</v>
      </c>
      <c r="E310" s="7" t="s">
        <v>100</v>
      </c>
      <c r="F310" s="7"/>
      <c r="G310" s="7"/>
      <c r="H310" s="7"/>
      <c r="I310" s="7" t="s">
        <v>37</v>
      </c>
      <c r="J310" s="7" t="s">
        <v>57</v>
      </c>
      <c r="K310" s="7">
        <v>8</v>
      </c>
      <c r="L310" s="7">
        <v>0</v>
      </c>
      <c r="M310" s="7">
        <v>0</v>
      </c>
      <c r="N310" s="7"/>
      <c r="O310" s="7"/>
      <c r="P310" s="7"/>
      <c r="Q310" s="7"/>
      <c r="R310" s="7"/>
      <c r="S310" s="7"/>
      <c r="T310" s="7"/>
      <c r="U310" s="7"/>
      <c r="V310" s="7"/>
      <c r="W310" s="7"/>
      <c r="X310" s="7"/>
      <c r="Y310" s="7"/>
    </row>
    <row r="311" spans="1:25" x14ac:dyDescent="0.25">
      <c r="A311" s="7" t="s">
        <v>4303</v>
      </c>
      <c r="B311" s="7" t="s">
        <v>4304</v>
      </c>
      <c r="C311" s="8">
        <v>12063</v>
      </c>
      <c r="D311" s="7" t="s">
        <v>26</v>
      </c>
      <c r="E311" s="7" t="s">
        <v>39</v>
      </c>
      <c r="F311" s="7"/>
      <c r="G311" s="7"/>
      <c r="H311" s="7"/>
      <c r="I311" s="7" t="s">
        <v>37</v>
      </c>
      <c r="J311" s="7" t="s">
        <v>57</v>
      </c>
      <c r="K311" s="7">
        <v>10</v>
      </c>
      <c r="L311" s="7">
        <v>0</v>
      </c>
      <c r="M311" s="7">
        <v>0</v>
      </c>
      <c r="N311" s="7"/>
      <c r="O311" s="7"/>
      <c r="P311" s="7"/>
      <c r="Q311" s="7"/>
      <c r="R311" s="7"/>
      <c r="S311" s="7"/>
      <c r="T311" s="7"/>
      <c r="U311" s="7"/>
      <c r="V311" s="7"/>
      <c r="W311" s="7"/>
      <c r="X311" s="7"/>
      <c r="Y311" s="7"/>
    </row>
    <row r="312" spans="1:25" x14ac:dyDescent="0.25">
      <c r="A312" s="7" t="s">
        <v>4307</v>
      </c>
      <c r="B312" s="7" t="s">
        <v>4308</v>
      </c>
      <c r="C312" s="8">
        <v>12063</v>
      </c>
      <c r="D312" s="7" t="s">
        <v>26</v>
      </c>
      <c r="E312" s="7" t="s">
        <v>39</v>
      </c>
      <c r="F312" s="7"/>
      <c r="G312" s="7"/>
      <c r="H312" s="7"/>
      <c r="I312" s="7" t="s">
        <v>37</v>
      </c>
      <c r="J312" s="7" t="s">
        <v>57</v>
      </c>
      <c r="K312" s="7">
        <v>7</v>
      </c>
      <c r="L312" s="7">
        <v>0</v>
      </c>
      <c r="M312" s="7">
        <v>0</v>
      </c>
      <c r="N312" s="7"/>
      <c r="O312" s="7"/>
      <c r="P312" s="7"/>
      <c r="Q312" s="7"/>
      <c r="R312" s="7"/>
      <c r="S312" s="7"/>
      <c r="T312" s="7"/>
      <c r="U312" s="7"/>
      <c r="V312" s="7"/>
      <c r="W312" s="7"/>
      <c r="X312" s="7"/>
      <c r="Y312" s="7"/>
    </row>
    <row r="313" spans="1:25" x14ac:dyDescent="0.25">
      <c r="A313" s="7" t="s">
        <v>4305</v>
      </c>
      <c r="B313" s="7" t="s">
        <v>4306</v>
      </c>
      <c r="C313" s="8">
        <v>12063</v>
      </c>
      <c r="D313" s="7" t="s">
        <v>26</v>
      </c>
      <c r="E313" s="7" t="s">
        <v>39</v>
      </c>
      <c r="F313" s="7"/>
      <c r="G313" s="7"/>
      <c r="H313" s="7"/>
      <c r="I313" s="7" t="s">
        <v>37</v>
      </c>
      <c r="J313" s="7" t="s">
        <v>57</v>
      </c>
      <c r="K313" s="7">
        <v>7</v>
      </c>
      <c r="L313" s="7">
        <v>0</v>
      </c>
      <c r="M313" s="7">
        <v>0</v>
      </c>
      <c r="N313" s="7"/>
      <c r="O313" s="7"/>
      <c r="P313" s="7"/>
      <c r="Q313" s="7"/>
      <c r="R313" s="7"/>
      <c r="S313" s="7"/>
      <c r="T313" s="7"/>
      <c r="U313" s="7"/>
      <c r="V313" s="7"/>
      <c r="W313" s="7"/>
      <c r="X313" s="7"/>
      <c r="Y313" s="7"/>
    </row>
    <row r="314" spans="1:25" x14ac:dyDescent="0.25">
      <c r="A314" s="7" t="s">
        <v>4342</v>
      </c>
      <c r="B314" s="7" t="s">
        <v>4343</v>
      </c>
      <c r="C314" s="8">
        <v>12091</v>
      </c>
      <c r="D314" s="7" t="s">
        <v>78</v>
      </c>
      <c r="E314" s="7" t="s">
        <v>58</v>
      </c>
      <c r="F314" s="7"/>
      <c r="G314" s="7"/>
      <c r="H314" s="7"/>
      <c r="I314" s="7" t="s">
        <v>37</v>
      </c>
      <c r="J314" s="7" t="s">
        <v>57</v>
      </c>
      <c r="K314" s="7">
        <v>9</v>
      </c>
      <c r="L314" s="7">
        <v>0</v>
      </c>
      <c r="M314" s="7">
        <v>0</v>
      </c>
      <c r="N314" s="7"/>
      <c r="O314" s="7"/>
      <c r="P314" s="7"/>
      <c r="Q314" s="7"/>
      <c r="R314" s="7"/>
      <c r="S314" s="7"/>
      <c r="T314" s="7"/>
      <c r="U314" s="7"/>
      <c r="V314" s="7"/>
      <c r="W314" s="7"/>
      <c r="X314" s="7"/>
      <c r="Y314" s="7"/>
    </row>
    <row r="315" spans="1:25" x14ac:dyDescent="0.25">
      <c r="A315" s="7" t="s">
        <v>4368</v>
      </c>
      <c r="B315" s="7" t="s">
        <v>4369</v>
      </c>
      <c r="C315" s="8">
        <v>12126</v>
      </c>
      <c r="D315" s="7" t="s">
        <v>78</v>
      </c>
      <c r="E315" s="7" t="s">
        <v>71</v>
      </c>
      <c r="F315" s="7"/>
      <c r="G315" s="7"/>
      <c r="H315" s="7"/>
      <c r="I315" s="7" t="s">
        <v>37</v>
      </c>
      <c r="J315" s="7" t="s">
        <v>57</v>
      </c>
      <c r="K315" s="7">
        <v>15</v>
      </c>
      <c r="L315" s="7">
        <v>0</v>
      </c>
      <c r="M315" s="7">
        <v>0</v>
      </c>
      <c r="N315" s="7"/>
      <c r="O315" s="7"/>
      <c r="P315" s="7"/>
      <c r="Q315" s="7"/>
      <c r="R315" s="7"/>
      <c r="S315" s="7"/>
      <c r="T315" s="7"/>
      <c r="U315" s="7"/>
      <c r="V315" s="7"/>
      <c r="W315" s="7"/>
      <c r="X315" s="7"/>
      <c r="Y315" s="7"/>
    </row>
    <row r="316" spans="1:25" x14ac:dyDescent="0.25">
      <c r="A316" s="7" t="s">
        <v>4366</v>
      </c>
      <c r="B316" s="7" t="s">
        <v>4367</v>
      </c>
      <c r="C316" s="8">
        <v>12126</v>
      </c>
      <c r="D316" s="7" t="s">
        <v>130</v>
      </c>
      <c r="E316" s="7" t="s">
        <v>163</v>
      </c>
      <c r="F316" s="7"/>
      <c r="G316" s="7"/>
      <c r="H316" s="7"/>
      <c r="I316" s="7" t="s">
        <v>37</v>
      </c>
      <c r="J316" s="7" t="s">
        <v>57</v>
      </c>
      <c r="K316" s="7">
        <v>11</v>
      </c>
      <c r="L316" s="7">
        <v>0</v>
      </c>
      <c r="M316" s="7">
        <v>0</v>
      </c>
      <c r="N316" s="7"/>
      <c r="O316" s="7"/>
      <c r="P316" s="7"/>
      <c r="Q316" s="7"/>
      <c r="R316" s="7"/>
      <c r="S316" s="7"/>
      <c r="T316" s="7"/>
      <c r="U316" s="7"/>
      <c r="V316" s="7"/>
      <c r="W316" s="7"/>
      <c r="X316" s="7"/>
      <c r="Y316" s="7"/>
    </row>
    <row r="317" spans="1:25" x14ac:dyDescent="0.25">
      <c r="A317" s="7" t="s">
        <v>4364</v>
      </c>
      <c r="B317" s="7" t="s">
        <v>4365</v>
      </c>
      <c r="C317" s="8">
        <v>12126</v>
      </c>
      <c r="D317" s="7" t="s">
        <v>80</v>
      </c>
      <c r="E317" s="7" t="s">
        <v>81</v>
      </c>
      <c r="F317" s="7"/>
      <c r="G317" s="7"/>
      <c r="H317" s="7"/>
      <c r="I317" s="7" t="s">
        <v>37</v>
      </c>
      <c r="J317" s="7" t="s">
        <v>57</v>
      </c>
      <c r="K317" s="7">
        <v>7</v>
      </c>
      <c r="L317" s="7">
        <v>0</v>
      </c>
      <c r="M317" s="7">
        <v>0</v>
      </c>
      <c r="N317" s="7"/>
      <c r="O317" s="7"/>
      <c r="P317" s="7"/>
      <c r="Q317" s="7"/>
      <c r="R317" s="7"/>
      <c r="S317" s="7"/>
      <c r="T317" s="7"/>
      <c r="U317" s="7"/>
      <c r="V317" s="7"/>
      <c r="W317" s="7"/>
      <c r="X317" s="7"/>
      <c r="Y317" s="7"/>
    </row>
    <row r="318" spans="1:25" x14ac:dyDescent="0.25">
      <c r="A318" s="7" t="s">
        <v>4398</v>
      </c>
      <c r="B318" s="7" t="s">
        <v>4399</v>
      </c>
      <c r="C318" s="2">
        <v>12154</v>
      </c>
      <c r="D318" s="7" t="s">
        <v>3712</v>
      </c>
      <c r="E318" s="7" t="s">
        <v>71</v>
      </c>
      <c r="F318" s="7"/>
      <c r="G318" s="7"/>
      <c r="H318" s="7"/>
      <c r="I318" s="7" t="s">
        <v>37</v>
      </c>
      <c r="J318" s="7" t="s">
        <v>57</v>
      </c>
      <c r="K318" s="7">
        <v>10</v>
      </c>
      <c r="L318" s="7">
        <v>0</v>
      </c>
      <c r="M318" s="7">
        <v>0</v>
      </c>
      <c r="N318" s="7"/>
      <c r="O318" s="7"/>
      <c r="P318" s="7"/>
      <c r="Q318" s="7"/>
      <c r="R318" s="7"/>
      <c r="S318" s="7"/>
      <c r="T318" s="7"/>
      <c r="U318" s="7"/>
      <c r="V318" s="7"/>
      <c r="W318" s="7"/>
      <c r="X318" s="7"/>
      <c r="Y318" s="7"/>
    </row>
    <row r="319" spans="1:25" x14ac:dyDescent="0.25">
      <c r="A319" s="7" t="s">
        <v>4400</v>
      </c>
      <c r="B319" s="7" t="s">
        <v>4401</v>
      </c>
      <c r="C319" s="2">
        <v>12154</v>
      </c>
      <c r="D319" s="7" t="s">
        <v>78</v>
      </c>
      <c r="E319" s="7" t="s">
        <v>176</v>
      </c>
      <c r="F319" s="7"/>
      <c r="G319" s="7"/>
      <c r="H319" s="7"/>
      <c r="I319" s="7" t="s">
        <v>37</v>
      </c>
      <c r="J319" s="7" t="s">
        <v>57</v>
      </c>
      <c r="K319" s="7">
        <v>12</v>
      </c>
      <c r="L319" s="7">
        <v>0</v>
      </c>
      <c r="M319" s="7">
        <v>0</v>
      </c>
      <c r="N319" s="7"/>
      <c r="O319" s="7"/>
      <c r="P319" s="7"/>
      <c r="Q319" s="7"/>
      <c r="R319" s="7"/>
      <c r="S319" s="7"/>
      <c r="T319" s="7"/>
      <c r="U319" s="7"/>
      <c r="V319" s="7"/>
      <c r="W319" s="7"/>
      <c r="X319" s="7"/>
      <c r="Y319" s="7"/>
    </row>
    <row r="320" spans="1:25" x14ac:dyDescent="0.25">
      <c r="A320" s="7" t="s">
        <v>4418</v>
      </c>
      <c r="B320" s="7" t="s">
        <v>4419</v>
      </c>
      <c r="C320" s="2">
        <v>12182</v>
      </c>
      <c r="D320" s="7" t="s">
        <v>4420</v>
      </c>
      <c r="E320" s="7" t="s">
        <v>416</v>
      </c>
      <c r="F320" s="7"/>
      <c r="G320" s="7"/>
      <c r="H320" s="7"/>
      <c r="I320" s="7" t="s">
        <v>37</v>
      </c>
      <c r="J320" s="7" t="s">
        <v>57</v>
      </c>
      <c r="K320" s="7">
        <v>11</v>
      </c>
      <c r="L320" s="7">
        <v>0</v>
      </c>
      <c r="M320" s="7">
        <v>0</v>
      </c>
      <c r="N320" s="7"/>
      <c r="O320" s="7"/>
      <c r="P320" s="7"/>
      <c r="Q320" s="7"/>
      <c r="R320" s="7"/>
      <c r="S320" s="7"/>
      <c r="T320" s="7"/>
      <c r="U320" s="7"/>
      <c r="V320" s="7"/>
      <c r="W320" s="7"/>
      <c r="X320" s="7"/>
      <c r="Y320" s="7"/>
    </row>
    <row r="321" spans="1:25" x14ac:dyDescent="0.25">
      <c r="A321" s="7" t="s">
        <v>4457</v>
      </c>
      <c r="B321" s="7" t="s">
        <v>4458</v>
      </c>
      <c r="C321" s="8">
        <v>12364</v>
      </c>
      <c r="D321" s="7" t="s">
        <v>26</v>
      </c>
      <c r="E321" s="7" t="s">
        <v>39</v>
      </c>
      <c r="F321" s="7"/>
      <c r="G321" s="7"/>
      <c r="H321" s="7"/>
      <c r="I321" s="7" t="s">
        <v>37</v>
      </c>
      <c r="J321" s="7" t="s">
        <v>57</v>
      </c>
      <c r="K321" s="7">
        <v>3</v>
      </c>
      <c r="L321" s="7">
        <v>0</v>
      </c>
      <c r="M321" s="7">
        <v>0</v>
      </c>
      <c r="N321" s="7"/>
      <c r="O321" s="7"/>
      <c r="P321" s="7"/>
      <c r="Q321" s="7"/>
      <c r="R321" s="7"/>
      <c r="S321" s="7"/>
      <c r="T321" s="7"/>
      <c r="U321" s="7"/>
      <c r="V321" s="7"/>
      <c r="W321" s="7"/>
      <c r="X321" s="7"/>
      <c r="Y321" s="7"/>
    </row>
    <row r="322" spans="1:25" x14ac:dyDescent="0.25">
      <c r="A322" s="7" t="s">
        <v>174</v>
      </c>
      <c r="B322" s="7" t="s">
        <v>175</v>
      </c>
      <c r="C322" s="8">
        <v>12427</v>
      </c>
      <c r="D322" s="7" t="s">
        <v>78</v>
      </c>
      <c r="E322" s="7" t="s">
        <v>176</v>
      </c>
      <c r="F322" s="7" t="s">
        <v>36</v>
      </c>
      <c r="G322" s="7" t="s">
        <v>42</v>
      </c>
      <c r="H322" s="7" t="s">
        <v>42</v>
      </c>
      <c r="I322" s="7" t="s">
        <v>37</v>
      </c>
      <c r="J322" s="7" t="s">
        <v>57</v>
      </c>
      <c r="K322" s="7">
        <v>6</v>
      </c>
      <c r="L322" s="7">
        <v>0</v>
      </c>
      <c r="M322" s="7">
        <v>0</v>
      </c>
      <c r="N322" s="7"/>
      <c r="O322" s="7"/>
      <c r="P322" s="7">
        <v>1</v>
      </c>
      <c r="Q322" s="7"/>
      <c r="R322" s="7"/>
      <c r="S322" s="7"/>
      <c r="T322" s="7"/>
      <c r="U322" s="7"/>
      <c r="V322" s="7"/>
      <c r="W322" s="7"/>
      <c r="X322" s="7"/>
      <c r="Y322" s="7"/>
    </row>
    <row r="323" spans="1:25" x14ac:dyDescent="0.25">
      <c r="A323" s="7" t="s">
        <v>213</v>
      </c>
      <c r="B323" s="7" t="s">
        <v>214</v>
      </c>
      <c r="C323" s="8">
        <v>12455</v>
      </c>
      <c r="D323" s="7" t="s">
        <v>215</v>
      </c>
      <c r="E323" s="7" t="s">
        <v>216</v>
      </c>
      <c r="F323" s="7" t="s">
        <v>41</v>
      </c>
      <c r="G323" s="7" t="s">
        <v>52</v>
      </c>
      <c r="H323" s="7" t="s">
        <v>47</v>
      </c>
      <c r="I323" s="7" t="s">
        <v>37</v>
      </c>
      <c r="J323" s="7" t="s">
        <v>57</v>
      </c>
      <c r="K323" s="7">
        <v>14</v>
      </c>
      <c r="L323" s="7">
        <v>0</v>
      </c>
      <c r="M323" s="7">
        <v>0</v>
      </c>
      <c r="N323" s="7"/>
      <c r="O323" s="7"/>
      <c r="P323" s="7">
        <v>2</v>
      </c>
      <c r="Q323" s="7"/>
      <c r="R323" s="7"/>
      <c r="S323" s="7"/>
      <c r="T323" s="7"/>
      <c r="U323" s="7"/>
      <c r="V323" s="7"/>
      <c r="W323" s="7"/>
      <c r="X323" s="7"/>
      <c r="Y323" s="7"/>
    </row>
    <row r="324" spans="1:25" x14ac:dyDescent="0.25">
      <c r="A324" s="7" t="s">
        <v>250</v>
      </c>
      <c r="B324" s="7" t="s">
        <v>251</v>
      </c>
      <c r="C324" s="8">
        <v>12483</v>
      </c>
      <c r="D324" s="7" t="s">
        <v>80</v>
      </c>
      <c r="E324" s="7" t="s">
        <v>81</v>
      </c>
      <c r="F324" s="7" t="s">
        <v>36</v>
      </c>
      <c r="G324" s="7" t="s">
        <v>42</v>
      </c>
      <c r="H324" s="7" t="s">
        <v>42</v>
      </c>
      <c r="I324" s="7" t="s">
        <v>37</v>
      </c>
      <c r="J324" s="7" t="s">
        <v>57</v>
      </c>
      <c r="K324" s="7">
        <v>6</v>
      </c>
      <c r="L324" s="7">
        <v>0</v>
      </c>
      <c r="M324" s="7">
        <v>0</v>
      </c>
      <c r="N324" s="7"/>
      <c r="O324" s="7"/>
      <c r="P324" s="7"/>
      <c r="Q324" s="7"/>
      <c r="R324" s="7"/>
      <c r="S324" s="7"/>
      <c r="T324" s="7"/>
      <c r="U324" s="7">
        <v>1</v>
      </c>
      <c r="V324" s="7"/>
      <c r="W324" s="7"/>
      <c r="X324" s="7"/>
      <c r="Y324" s="7"/>
    </row>
    <row r="325" spans="1:25" x14ac:dyDescent="0.25">
      <c r="A325" s="7" t="s">
        <v>281</v>
      </c>
      <c r="B325" s="7" t="s">
        <v>282</v>
      </c>
      <c r="C325" s="8">
        <v>12511</v>
      </c>
      <c r="D325" s="7" t="s">
        <v>184</v>
      </c>
      <c r="E325" s="7" t="s">
        <v>163</v>
      </c>
      <c r="F325" s="7" t="s">
        <v>45</v>
      </c>
      <c r="G325" s="7" t="s">
        <v>46</v>
      </c>
      <c r="H325" s="7" t="s">
        <v>47</v>
      </c>
      <c r="I325" s="7" t="s">
        <v>37</v>
      </c>
      <c r="J325" s="7" t="s">
        <v>57</v>
      </c>
      <c r="K325" s="7">
        <v>15</v>
      </c>
      <c r="L325" s="7">
        <v>1</v>
      </c>
      <c r="M325" s="7">
        <v>1</v>
      </c>
      <c r="N325" s="7"/>
      <c r="O325" s="7"/>
      <c r="P325" s="7"/>
      <c r="Q325" s="7"/>
      <c r="R325" s="7"/>
      <c r="S325" s="7"/>
      <c r="T325" s="7"/>
      <c r="U325" s="7"/>
      <c r="V325" s="7"/>
      <c r="W325" s="7"/>
      <c r="X325" s="7"/>
      <c r="Y325" s="7"/>
    </row>
    <row r="326" spans="1:25" x14ac:dyDescent="0.25">
      <c r="A326" s="7" t="s">
        <v>277</v>
      </c>
      <c r="B326" s="7" t="s">
        <v>278</v>
      </c>
      <c r="C326" s="8">
        <v>12511</v>
      </c>
      <c r="D326" s="7" t="s">
        <v>107</v>
      </c>
      <c r="E326" s="7" t="s">
        <v>151</v>
      </c>
      <c r="F326" s="7" t="s">
        <v>36</v>
      </c>
      <c r="G326" s="7" t="s">
        <v>42</v>
      </c>
      <c r="H326" s="7" t="s">
        <v>42</v>
      </c>
      <c r="I326" s="7" t="s">
        <v>37</v>
      </c>
      <c r="J326" s="7" t="s">
        <v>57</v>
      </c>
      <c r="K326" s="7">
        <v>4</v>
      </c>
      <c r="L326" s="7">
        <v>0</v>
      </c>
      <c r="M326" s="7">
        <v>0</v>
      </c>
      <c r="N326" s="7"/>
      <c r="O326" s="7"/>
      <c r="P326" s="7"/>
      <c r="Q326" s="7"/>
      <c r="R326" s="7"/>
      <c r="S326" s="7"/>
      <c r="T326" s="7"/>
      <c r="U326" s="7"/>
      <c r="V326" s="7"/>
      <c r="W326" s="7"/>
      <c r="X326" s="7"/>
      <c r="Y326" s="7"/>
    </row>
    <row r="327" spans="1:25" x14ac:dyDescent="0.25">
      <c r="A327" s="7" t="s">
        <v>279</v>
      </c>
      <c r="B327" s="7" t="s">
        <v>280</v>
      </c>
      <c r="C327" s="8">
        <v>12511</v>
      </c>
      <c r="D327" s="7" t="s">
        <v>87</v>
      </c>
      <c r="E327" s="7" t="s">
        <v>176</v>
      </c>
      <c r="F327" s="7" t="s">
        <v>36</v>
      </c>
      <c r="G327" s="7" t="s">
        <v>42</v>
      </c>
      <c r="H327" s="7" t="s">
        <v>42</v>
      </c>
      <c r="I327" s="7" t="s">
        <v>37</v>
      </c>
      <c r="J327" s="7" t="s">
        <v>57</v>
      </c>
      <c r="K327" s="7">
        <v>7</v>
      </c>
      <c r="L327" s="7">
        <v>0</v>
      </c>
      <c r="M327" s="7">
        <v>0</v>
      </c>
      <c r="N327" s="7"/>
      <c r="O327" s="7"/>
      <c r="P327" s="7"/>
      <c r="Q327" s="7"/>
      <c r="R327" s="7"/>
      <c r="S327" s="7"/>
      <c r="T327" s="7"/>
      <c r="U327" s="7"/>
      <c r="V327" s="7"/>
      <c r="W327" s="7"/>
      <c r="X327" s="7"/>
      <c r="Y327" s="7"/>
    </row>
    <row r="328" spans="1:25" x14ac:dyDescent="0.25">
      <c r="A328" s="7" t="s">
        <v>314</v>
      </c>
      <c r="B328" s="7" t="s">
        <v>315</v>
      </c>
      <c r="C328" s="8">
        <v>12560</v>
      </c>
      <c r="D328" s="7" t="s">
        <v>316</v>
      </c>
      <c r="E328" s="7" t="s">
        <v>163</v>
      </c>
      <c r="F328" s="7" t="s">
        <v>45</v>
      </c>
      <c r="G328" s="7" t="s">
        <v>63</v>
      </c>
      <c r="H328" s="7" t="s">
        <v>47</v>
      </c>
      <c r="I328" s="7" t="s">
        <v>37</v>
      </c>
      <c r="J328" s="7" t="s">
        <v>57</v>
      </c>
      <c r="K328" s="7">
        <v>8</v>
      </c>
      <c r="L328" s="7">
        <v>0</v>
      </c>
      <c r="M328" s="7">
        <v>0</v>
      </c>
      <c r="N328" s="7"/>
      <c r="O328" s="7"/>
      <c r="P328" s="7"/>
      <c r="Q328" s="7"/>
      <c r="R328" s="7"/>
      <c r="S328" s="7"/>
      <c r="T328" s="7"/>
      <c r="U328" s="7"/>
      <c r="V328" s="7"/>
      <c r="W328" s="7"/>
      <c r="X328" s="7"/>
      <c r="Y328" s="7"/>
    </row>
    <row r="329" spans="1:25" x14ac:dyDescent="0.25">
      <c r="A329" s="7" t="s">
        <v>317</v>
      </c>
      <c r="B329" s="7" t="s">
        <v>318</v>
      </c>
      <c r="C329" s="8">
        <v>12560</v>
      </c>
      <c r="D329" s="7" t="s">
        <v>184</v>
      </c>
      <c r="E329" s="7" t="s">
        <v>163</v>
      </c>
      <c r="F329" s="7" t="s">
        <v>45</v>
      </c>
      <c r="G329" s="7" t="s">
        <v>63</v>
      </c>
      <c r="H329" s="7" t="s">
        <v>47</v>
      </c>
      <c r="I329" s="7" t="s">
        <v>37</v>
      </c>
      <c r="J329" s="7" t="s">
        <v>57</v>
      </c>
      <c r="K329" s="7">
        <v>5</v>
      </c>
      <c r="L329" s="7">
        <v>1</v>
      </c>
      <c r="M329" s="7">
        <v>2</v>
      </c>
      <c r="N329" s="7"/>
      <c r="O329" s="7"/>
      <c r="P329" s="7"/>
      <c r="Q329" s="7"/>
      <c r="R329" s="7">
        <v>1</v>
      </c>
      <c r="S329" s="7"/>
      <c r="T329" s="7"/>
      <c r="U329" s="7"/>
      <c r="V329" s="7"/>
      <c r="W329" s="7">
        <v>2</v>
      </c>
      <c r="X329" s="7">
        <v>1</v>
      </c>
      <c r="Y329" s="7"/>
    </row>
    <row r="330" spans="1:25" x14ac:dyDescent="0.25">
      <c r="A330" s="7" t="s">
        <v>329</v>
      </c>
      <c r="B330" s="7" t="s">
        <v>330</v>
      </c>
      <c r="C330" s="8">
        <v>12567</v>
      </c>
      <c r="D330" s="7" t="s">
        <v>181</v>
      </c>
      <c r="E330" s="7" t="s">
        <v>163</v>
      </c>
      <c r="F330" s="7" t="s">
        <v>45</v>
      </c>
      <c r="G330" s="7" t="s">
        <v>63</v>
      </c>
      <c r="H330" s="7" t="s">
        <v>40</v>
      </c>
      <c r="I330" s="7" t="s">
        <v>37</v>
      </c>
      <c r="J330" s="7" t="s">
        <v>57</v>
      </c>
      <c r="K330" s="7">
        <v>13</v>
      </c>
      <c r="L330" s="7">
        <v>1</v>
      </c>
      <c r="M330" s="7">
        <v>2</v>
      </c>
      <c r="N330" s="7"/>
      <c r="O330" s="7"/>
      <c r="P330" s="7"/>
      <c r="Q330" s="7"/>
      <c r="R330" s="7"/>
      <c r="S330" s="7"/>
      <c r="T330" s="7"/>
      <c r="U330" s="7"/>
      <c r="V330" s="7"/>
      <c r="W330" s="7"/>
      <c r="X330" s="7"/>
      <c r="Y330" s="7"/>
    </row>
    <row r="331" spans="1:25" x14ac:dyDescent="0.25">
      <c r="A331" s="7" t="s">
        <v>325</v>
      </c>
      <c r="B331" s="7" t="s">
        <v>326</v>
      </c>
      <c r="C331" s="8">
        <v>12567</v>
      </c>
      <c r="D331" s="7" t="s">
        <v>82</v>
      </c>
      <c r="E331" s="7" t="s">
        <v>327</v>
      </c>
      <c r="F331" s="7" t="s">
        <v>328</v>
      </c>
      <c r="G331" s="7" t="s">
        <v>236</v>
      </c>
      <c r="H331" s="7" t="s">
        <v>47</v>
      </c>
      <c r="I331" s="7" t="s">
        <v>37</v>
      </c>
      <c r="J331" s="7" t="s">
        <v>57</v>
      </c>
      <c r="K331" s="7">
        <v>7</v>
      </c>
      <c r="L331" s="7">
        <v>0</v>
      </c>
      <c r="M331" s="7">
        <v>0</v>
      </c>
      <c r="N331" s="7"/>
      <c r="O331" s="7"/>
      <c r="P331" s="7"/>
      <c r="Q331" s="7"/>
      <c r="R331" s="7"/>
      <c r="S331" s="7"/>
      <c r="T331" s="7"/>
      <c r="U331" s="7"/>
      <c r="V331" s="7"/>
      <c r="W331" s="7"/>
      <c r="X331" s="7"/>
      <c r="Y331" s="7"/>
    </row>
    <row r="332" spans="1:25" x14ac:dyDescent="0.25">
      <c r="A332" s="7" t="s">
        <v>386</v>
      </c>
      <c r="B332" s="7" t="s">
        <v>387</v>
      </c>
      <c r="C332" s="8">
        <v>12756</v>
      </c>
      <c r="D332" s="7" t="s">
        <v>215</v>
      </c>
      <c r="E332" s="7" t="s">
        <v>49</v>
      </c>
      <c r="F332" s="7" t="s">
        <v>36</v>
      </c>
      <c r="G332" s="7" t="s">
        <v>42</v>
      </c>
      <c r="H332" s="7" t="s">
        <v>42</v>
      </c>
      <c r="I332" s="7" t="s">
        <v>37</v>
      </c>
      <c r="J332" s="7" t="s">
        <v>57</v>
      </c>
      <c r="K332" s="7">
        <v>15</v>
      </c>
      <c r="L332" s="7">
        <v>0</v>
      </c>
      <c r="M332" s="7">
        <v>0</v>
      </c>
      <c r="N332" s="7"/>
      <c r="O332" s="7"/>
      <c r="P332" s="7"/>
      <c r="Q332" s="7"/>
      <c r="R332" s="7"/>
      <c r="S332" s="7"/>
      <c r="T332" s="7"/>
      <c r="U332" s="7"/>
      <c r="V332" s="7"/>
      <c r="W332" s="7"/>
      <c r="X332" s="7">
        <v>1</v>
      </c>
      <c r="Y332" s="7"/>
    </row>
    <row r="333" spans="1:25" x14ac:dyDescent="0.25">
      <c r="A333" s="7" t="s">
        <v>403</v>
      </c>
      <c r="B333" s="7" t="s">
        <v>404</v>
      </c>
      <c r="C333" s="8">
        <v>12763</v>
      </c>
      <c r="D333" s="7" t="s">
        <v>181</v>
      </c>
      <c r="E333" s="7" t="s">
        <v>163</v>
      </c>
      <c r="F333" s="7" t="s">
        <v>45</v>
      </c>
      <c r="G333" s="7" t="s">
        <v>46</v>
      </c>
      <c r="H333" s="7" t="s">
        <v>47</v>
      </c>
      <c r="I333" s="7" t="s">
        <v>37</v>
      </c>
      <c r="J333" s="7" t="s">
        <v>57</v>
      </c>
      <c r="K333" s="7">
        <v>9</v>
      </c>
      <c r="L333" s="7">
        <v>0</v>
      </c>
      <c r="M333" s="7">
        <v>0</v>
      </c>
      <c r="N333" s="7"/>
      <c r="O333" s="7"/>
      <c r="P333" s="7"/>
      <c r="Q333" s="7"/>
      <c r="R333" s="7"/>
      <c r="S333" s="7"/>
      <c r="T333" s="7"/>
      <c r="U333" s="7"/>
      <c r="V333" s="7"/>
      <c r="W333" s="7"/>
      <c r="X333" s="7"/>
      <c r="Y333" s="7"/>
    </row>
    <row r="334" spans="1:25" x14ac:dyDescent="0.25">
      <c r="A334" s="7" t="s">
        <v>427</v>
      </c>
      <c r="B334" s="7" t="s">
        <v>428</v>
      </c>
      <c r="C334" s="8">
        <v>12791</v>
      </c>
      <c r="D334" s="7" t="s">
        <v>130</v>
      </c>
      <c r="E334" s="7" t="s">
        <v>163</v>
      </c>
      <c r="F334" s="7" t="s">
        <v>45</v>
      </c>
      <c r="G334" s="7" t="s">
        <v>63</v>
      </c>
      <c r="H334" s="7" t="s">
        <v>36</v>
      </c>
      <c r="I334" s="7" t="s">
        <v>37</v>
      </c>
      <c r="J334" s="7" t="s">
        <v>57</v>
      </c>
      <c r="K334" s="7">
        <v>13</v>
      </c>
      <c r="L334" s="7">
        <v>1</v>
      </c>
      <c r="M334" s="7">
        <v>2</v>
      </c>
      <c r="N334" s="7"/>
      <c r="O334" s="7"/>
      <c r="P334" s="7">
        <v>1</v>
      </c>
      <c r="Q334" s="7"/>
      <c r="R334" s="7"/>
      <c r="S334" s="7"/>
      <c r="T334" s="7"/>
      <c r="U334" s="7">
        <v>1</v>
      </c>
      <c r="V334" s="7"/>
      <c r="W334" s="7"/>
      <c r="X334" s="7"/>
      <c r="Y334" s="7"/>
    </row>
    <row r="335" spans="1:25" x14ac:dyDescent="0.25">
      <c r="A335" s="7" t="s">
        <v>425</v>
      </c>
      <c r="B335" s="7" t="s">
        <v>426</v>
      </c>
      <c r="C335" s="8">
        <v>12791</v>
      </c>
      <c r="D335" s="7" t="s">
        <v>307</v>
      </c>
      <c r="E335" s="7" t="s">
        <v>81</v>
      </c>
      <c r="F335" s="7" t="s">
        <v>41</v>
      </c>
      <c r="G335" s="7" t="s">
        <v>236</v>
      </c>
      <c r="H335" s="7" t="s">
        <v>47</v>
      </c>
      <c r="I335" s="7" t="s">
        <v>37</v>
      </c>
      <c r="J335" s="7" t="s">
        <v>57</v>
      </c>
      <c r="K335" s="7">
        <v>19</v>
      </c>
      <c r="L335" s="7">
        <v>0</v>
      </c>
      <c r="M335" s="7">
        <v>0</v>
      </c>
      <c r="N335" s="7"/>
      <c r="O335" s="7"/>
      <c r="P335" s="7"/>
      <c r="Q335" s="7"/>
      <c r="R335" s="7"/>
      <c r="S335" s="7"/>
      <c r="T335" s="7"/>
      <c r="U335" s="7"/>
      <c r="V335" s="7"/>
      <c r="W335" s="7"/>
      <c r="X335" s="7"/>
      <c r="Y335" s="7"/>
    </row>
    <row r="336" spans="1:25" x14ac:dyDescent="0.25">
      <c r="A336" s="7" t="s">
        <v>450</v>
      </c>
      <c r="B336" s="7" t="s">
        <v>451</v>
      </c>
      <c r="C336" s="8">
        <v>12819</v>
      </c>
      <c r="D336" s="7" t="s">
        <v>452</v>
      </c>
      <c r="E336" s="7" t="s">
        <v>151</v>
      </c>
      <c r="F336" s="7" t="s">
        <v>36</v>
      </c>
      <c r="G336" s="7" t="s">
        <v>42</v>
      </c>
      <c r="H336" s="7" t="s">
        <v>42</v>
      </c>
      <c r="I336" s="7" t="s">
        <v>37</v>
      </c>
      <c r="J336" s="7" t="s">
        <v>57</v>
      </c>
      <c r="K336" s="7">
        <v>10</v>
      </c>
      <c r="L336" s="7">
        <v>0</v>
      </c>
      <c r="M336" s="7">
        <v>0</v>
      </c>
      <c r="N336" s="7"/>
      <c r="O336" s="7"/>
      <c r="P336" s="7"/>
      <c r="Q336" s="7"/>
      <c r="R336" s="7"/>
      <c r="S336" s="7"/>
      <c r="T336" s="7"/>
      <c r="U336" s="7"/>
      <c r="V336" s="7"/>
      <c r="W336" s="7"/>
      <c r="X336" s="7"/>
      <c r="Y336" s="7"/>
    </row>
    <row r="337" spans="1:25" x14ac:dyDescent="0.25">
      <c r="A337" s="7" t="s">
        <v>453</v>
      </c>
      <c r="B337" s="7" t="s">
        <v>454</v>
      </c>
      <c r="C337" s="8">
        <v>12819</v>
      </c>
      <c r="D337" s="7" t="s">
        <v>455</v>
      </c>
      <c r="E337" s="7" t="s">
        <v>151</v>
      </c>
      <c r="F337" s="7" t="s">
        <v>36</v>
      </c>
      <c r="G337" s="7" t="s">
        <v>42</v>
      </c>
      <c r="H337" s="7" t="s">
        <v>42</v>
      </c>
      <c r="I337" s="7" t="s">
        <v>37</v>
      </c>
      <c r="J337" s="7" t="s">
        <v>57</v>
      </c>
      <c r="K337" s="7">
        <v>4</v>
      </c>
      <c r="L337" s="7">
        <v>0</v>
      </c>
      <c r="M337" s="7">
        <v>0</v>
      </c>
      <c r="N337" s="7"/>
      <c r="O337" s="7"/>
      <c r="P337" s="7"/>
      <c r="Q337" s="7"/>
      <c r="R337" s="7"/>
      <c r="S337" s="7"/>
      <c r="T337" s="7"/>
      <c r="U337" s="7"/>
      <c r="V337" s="7"/>
      <c r="W337" s="7"/>
      <c r="X337" s="7"/>
      <c r="Y337" s="7"/>
    </row>
    <row r="338" spans="1:25" x14ac:dyDescent="0.25">
      <c r="A338" s="7" t="s">
        <v>479</v>
      </c>
      <c r="B338" s="7" t="s">
        <v>480</v>
      </c>
      <c r="C338" s="8">
        <v>12847</v>
      </c>
      <c r="D338" s="7" t="s">
        <v>78</v>
      </c>
      <c r="E338" s="7" t="s">
        <v>176</v>
      </c>
      <c r="F338" s="7" t="s">
        <v>36</v>
      </c>
      <c r="G338" s="7" t="s">
        <v>42</v>
      </c>
      <c r="H338" s="7" t="s">
        <v>42</v>
      </c>
      <c r="I338" s="7" t="s">
        <v>37</v>
      </c>
      <c r="J338" s="7" t="s">
        <v>57</v>
      </c>
      <c r="K338" s="7">
        <v>6</v>
      </c>
      <c r="L338" s="7">
        <v>0</v>
      </c>
      <c r="M338" s="7">
        <v>0</v>
      </c>
      <c r="N338" s="7"/>
      <c r="O338" s="7"/>
      <c r="P338" s="7"/>
      <c r="Q338" s="7"/>
      <c r="R338" s="7"/>
      <c r="S338" s="7"/>
      <c r="T338" s="7"/>
      <c r="U338" s="7"/>
      <c r="V338" s="7"/>
      <c r="W338" s="7"/>
      <c r="X338" s="7"/>
      <c r="Y338" s="7"/>
    </row>
    <row r="339" spans="1:25" x14ac:dyDescent="0.25">
      <c r="A339" s="7" t="s">
        <v>476</v>
      </c>
      <c r="B339" s="7" t="s">
        <v>477</v>
      </c>
      <c r="C339" s="8">
        <v>12847</v>
      </c>
      <c r="D339" s="7" t="s">
        <v>117</v>
      </c>
      <c r="E339" s="7" t="s">
        <v>58</v>
      </c>
      <c r="F339" s="7" t="s">
        <v>36</v>
      </c>
      <c r="G339" s="7" t="s">
        <v>42</v>
      </c>
      <c r="H339" s="7" t="s">
        <v>42</v>
      </c>
      <c r="I339" s="7" t="s">
        <v>37</v>
      </c>
      <c r="J339" s="7" t="s">
        <v>57</v>
      </c>
      <c r="K339" s="7">
        <v>5</v>
      </c>
      <c r="L339" s="7">
        <v>1</v>
      </c>
      <c r="M339" s="7">
        <v>2</v>
      </c>
      <c r="N339" s="7"/>
      <c r="O339" s="7"/>
      <c r="P339" s="7"/>
      <c r="Q339" s="7"/>
      <c r="R339" s="7"/>
      <c r="S339" s="7"/>
      <c r="T339" s="7"/>
      <c r="U339" s="7"/>
      <c r="V339" s="7"/>
      <c r="W339" s="7"/>
      <c r="X339" s="7"/>
      <c r="Y339" s="7" t="s">
        <v>478</v>
      </c>
    </row>
    <row r="340" spans="1:25" x14ac:dyDescent="0.25">
      <c r="A340" s="7" t="s">
        <v>493</v>
      </c>
      <c r="B340" s="7" t="s">
        <v>494</v>
      </c>
      <c r="C340" s="8">
        <v>12875</v>
      </c>
      <c r="D340" s="7" t="s">
        <v>181</v>
      </c>
      <c r="E340" s="7" t="s">
        <v>163</v>
      </c>
      <c r="F340" s="7" t="s">
        <v>45</v>
      </c>
      <c r="G340" s="7" t="s">
        <v>63</v>
      </c>
      <c r="H340" s="7" t="s">
        <v>47</v>
      </c>
      <c r="I340" s="7" t="s">
        <v>37</v>
      </c>
      <c r="J340" s="7" t="s">
        <v>57</v>
      </c>
      <c r="K340" s="7">
        <v>8</v>
      </c>
      <c r="L340" s="7">
        <v>0</v>
      </c>
      <c r="M340" s="7">
        <v>0</v>
      </c>
      <c r="N340" s="7"/>
      <c r="O340" s="7"/>
      <c r="P340" s="7"/>
      <c r="Q340" s="7"/>
      <c r="R340" s="7"/>
      <c r="S340" s="7"/>
      <c r="T340" s="7"/>
      <c r="U340" s="7"/>
      <c r="V340" s="7"/>
      <c r="W340" s="7"/>
      <c r="X340" s="7"/>
      <c r="Y340" s="7"/>
    </row>
    <row r="341" spans="1:25" x14ac:dyDescent="0.25">
      <c r="A341" s="7" t="s">
        <v>515</v>
      </c>
      <c r="B341" s="7" t="s">
        <v>516</v>
      </c>
      <c r="C341" s="8">
        <v>12903</v>
      </c>
      <c r="D341" s="7" t="s">
        <v>517</v>
      </c>
      <c r="E341" s="7" t="s">
        <v>71</v>
      </c>
      <c r="F341" s="7" t="s">
        <v>79</v>
      </c>
      <c r="G341" s="7" t="s">
        <v>248</v>
      </c>
      <c r="H341" s="7" t="s">
        <v>36</v>
      </c>
      <c r="I341" s="7" t="s">
        <v>37</v>
      </c>
      <c r="J341" s="7" t="s">
        <v>57</v>
      </c>
      <c r="K341" s="7">
        <v>17</v>
      </c>
      <c r="L341" s="7">
        <v>0</v>
      </c>
      <c r="M341" s="7">
        <v>0</v>
      </c>
      <c r="N341" s="7"/>
      <c r="O341" s="7"/>
      <c r="P341" s="7"/>
      <c r="Q341" s="7"/>
      <c r="R341" s="7"/>
      <c r="S341" s="7"/>
      <c r="T341" s="7"/>
      <c r="U341" s="7"/>
      <c r="V341" s="7"/>
      <c r="W341" s="7"/>
      <c r="X341" s="7"/>
      <c r="Y341" s="7"/>
    </row>
    <row r="342" spans="1:25" x14ac:dyDescent="0.25">
      <c r="A342" s="7" t="s">
        <v>512</v>
      </c>
      <c r="B342" s="7" t="s">
        <v>513</v>
      </c>
      <c r="C342" s="8">
        <v>12903</v>
      </c>
      <c r="D342" s="7" t="s">
        <v>110</v>
      </c>
      <c r="E342" s="7" t="s">
        <v>190</v>
      </c>
      <c r="F342" s="7" t="s">
        <v>417</v>
      </c>
      <c r="G342" s="7" t="s">
        <v>52</v>
      </c>
      <c r="H342" s="7" t="s">
        <v>36</v>
      </c>
      <c r="I342" s="7" t="s">
        <v>37</v>
      </c>
      <c r="J342" s="7" t="s">
        <v>57</v>
      </c>
      <c r="K342" s="7">
        <v>18</v>
      </c>
      <c r="L342" s="7">
        <v>1</v>
      </c>
      <c r="M342" s="7">
        <v>7</v>
      </c>
      <c r="N342" s="7"/>
      <c r="O342" s="7"/>
      <c r="P342" s="7">
        <v>1</v>
      </c>
      <c r="Q342" s="7"/>
      <c r="R342" s="7"/>
      <c r="S342" s="7"/>
      <c r="T342" s="7"/>
      <c r="U342" s="7"/>
      <c r="V342" s="7"/>
      <c r="W342" s="7"/>
      <c r="X342" s="7" t="s">
        <v>514</v>
      </c>
      <c r="Y342" s="7"/>
    </row>
    <row r="343" spans="1:25" x14ac:dyDescent="0.25">
      <c r="A343" s="7" t="s">
        <v>546</v>
      </c>
      <c r="B343" s="7" t="s">
        <v>547</v>
      </c>
      <c r="C343" s="8">
        <v>12917</v>
      </c>
      <c r="D343" s="7" t="s">
        <v>548</v>
      </c>
      <c r="E343" s="7" t="s">
        <v>76</v>
      </c>
      <c r="F343" s="7" t="s">
        <v>36</v>
      </c>
      <c r="G343" s="7" t="s">
        <v>42</v>
      </c>
      <c r="H343" s="7" t="s">
        <v>42</v>
      </c>
      <c r="I343" s="7" t="s">
        <v>37</v>
      </c>
      <c r="J343" s="7" t="s">
        <v>57</v>
      </c>
      <c r="K343" s="7">
        <v>8</v>
      </c>
      <c r="L343" s="7">
        <v>0</v>
      </c>
      <c r="M343" s="7">
        <v>0</v>
      </c>
      <c r="N343" s="7"/>
      <c r="O343" s="7"/>
      <c r="P343" s="7"/>
      <c r="Q343" s="7"/>
      <c r="R343" s="7"/>
      <c r="S343" s="7"/>
      <c r="T343" s="7"/>
      <c r="U343" s="7"/>
      <c r="V343" s="7"/>
      <c r="W343" s="7"/>
      <c r="X343" s="7"/>
      <c r="Y343" s="7"/>
    </row>
    <row r="344" spans="1:25" x14ac:dyDescent="0.25">
      <c r="A344" s="7" t="s">
        <v>590</v>
      </c>
      <c r="B344" s="7" t="s">
        <v>591</v>
      </c>
      <c r="C344" s="8">
        <v>13099</v>
      </c>
      <c r="D344" s="7" t="s">
        <v>100</v>
      </c>
      <c r="E344" s="7" t="s">
        <v>100</v>
      </c>
      <c r="F344" s="7" t="s">
        <v>36</v>
      </c>
      <c r="G344" s="7" t="s">
        <v>42</v>
      </c>
      <c r="H344" s="7" t="s">
        <v>42</v>
      </c>
      <c r="I344" s="7" t="s">
        <v>37</v>
      </c>
      <c r="J344" s="7" t="s">
        <v>57</v>
      </c>
      <c r="K344" s="7">
        <v>8</v>
      </c>
      <c r="L344" s="7">
        <v>0</v>
      </c>
      <c r="M344" s="7">
        <v>0</v>
      </c>
      <c r="N344" s="7"/>
      <c r="O344" s="7"/>
      <c r="P344" s="7"/>
      <c r="Q344" s="7"/>
      <c r="R344" s="7"/>
      <c r="S344" s="7"/>
      <c r="T344" s="7"/>
      <c r="U344" s="7"/>
      <c r="V344" s="7"/>
      <c r="W344" s="7"/>
      <c r="X344" s="7"/>
      <c r="Y344" s="4"/>
    </row>
    <row r="345" spans="1:25" x14ac:dyDescent="0.25">
      <c r="A345" s="7" t="s">
        <v>621</v>
      </c>
      <c r="B345" s="7" t="s">
        <v>622</v>
      </c>
      <c r="C345" s="8">
        <v>13127</v>
      </c>
      <c r="D345" s="7" t="s">
        <v>623</v>
      </c>
      <c r="E345" s="7" t="s">
        <v>77</v>
      </c>
      <c r="F345" s="7" t="s">
        <v>41</v>
      </c>
      <c r="G345" s="7" t="s">
        <v>236</v>
      </c>
      <c r="H345" s="7" t="s">
        <v>47</v>
      </c>
      <c r="I345" s="7" t="s">
        <v>37</v>
      </c>
      <c r="J345" s="7" t="s">
        <v>57</v>
      </c>
      <c r="K345" s="7">
        <v>23</v>
      </c>
      <c r="L345" s="7">
        <v>1</v>
      </c>
      <c r="M345" s="7">
        <v>1</v>
      </c>
      <c r="N345" s="7"/>
      <c r="O345" s="7"/>
      <c r="P345" s="7">
        <v>1</v>
      </c>
      <c r="Q345" s="7"/>
      <c r="R345" s="7"/>
      <c r="S345" s="7"/>
      <c r="T345" s="7"/>
      <c r="U345" s="7"/>
      <c r="V345" s="7"/>
      <c r="W345" s="7"/>
      <c r="X345" s="7"/>
      <c r="Y345" s="4"/>
    </row>
    <row r="346" spans="1:25" x14ac:dyDescent="0.25">
      <c r="A346" s="7" t="s">
        <v>624</v>
      </c>
      <c r="B346" s="7" t="s">
        <v>625</v>
      </c>
      <c r="C346" s="8">
        <v>13127</v>
      </c>
      <c r="D346" s="7" t="s">
        <v>26</v>
      </c>
      <c r="E346" s="7" t="s">
        <v>39</v>
      </c>
      <c r="F346" s="7" t="s">
        <v>36</v>
      </c>
      <c r="G346" s="7" t="s">
        <v>42</v>
      </c>
      <c r="H346" s="7" t="s">
        <v>42</v>
      </c>
      <c r="I346" s="7" t="s">
        <v>37</v>
      </c>
      <c r="J346" s="7" t="s">
        <v>57</v>
      </c>
      <c r="K346" s="7">
        <v>5</v>
      </c>
      <c r="L346" s="7">
        <v>0</v>
      </c>
      <c r="M346" s="7">
        <v>0</v>
      </c>
      <c r="N346" s="7"/>
      <c r="O346" s="7"/>
      <c r="P346" s="7"/>
      <c r="Q346" s="7"/>
      <c r="R346" s="7"/>
      <c r="S346" s="7"/>
      <c r="T346" s="7"/>
      <c r="U346" s="7"/>
      <c r="V346" s="7"/>
      <c r="W346" s="7"/>
      <c r="X346" s="7"/>
      <c r="Y346" s="4"/>
    </row>
    <row r="347" spans="1:25" x14ac:dyDescent="0.25">
      <c r="A347" s="7" t="s">
        <v>662</v>
      </c>
      <c r="B347" s="7" t="s">
        <v>663</v>
      </c>
      <c r="C347" s="8">
        <v>13155</v>
      </c>
      <c r="D347" s="7" t="s">
        <v>664</v>
      </c>
      <c r="E347" s="7" t="s">
        <v>68</v>
      </c>
      <c r="F347" s="7" t="s">
        <v>36</v>
      </c>
      <c r="G347" s="7" t="s">
        <v>42</v>
      </c>
      <c r="H347" s="7" t="s">
        <v>42</v>
      </c>
      <c r="I347" s="7" t="s">
        <v>37</v>
      </c>
      <c r="J347" s="7" t="s">
        <v>57</v>
      </c>
      <c r="K347" s="7">
        <v>27</v>
      </c>
      <c r="L347" s="7">
        <v>0</v>
      </c>
      <c r="M347" s="7">
        <v>0</v>
      </c>
      <c r="N347" s="7"/>
      <c r="O347" s="7"/>
      <c r="P347" s="7"/>
      <c r="Q347" s="7"/>
      <c r="R347" s="7"/>
      <c r="S347" s="7"/>
      <c r="T347" s="7"/>
      <c r="U347" s="7"/>
      <c r="V347" s="7"/>
      <c r="W347" s="7"/>
      <c r="X347" s="7"/>
      <c r="Y347" s="7"/>
    </row>
    <row r="348" spans="1:25" x14ac:dyDescent="0.25">
      <c r="A348" s="7" t="s">
        <v>733</v>
      </c>
      <c r="B348" s="7" t="s">
        <v>734</v>
      </c>
      <c r="C348" s="8">
        <v>13211</v>
      </c>
      <c r="D348" s="7" t="s">
        <v>78</v>
      </c>
      <c r="E348" s="7" t="s">
        <v>71</v>
      </c>
      <c r="F348" s="7" t="s">
        <v>36</v>
      </c>
      <c r="G348" s="7" t="s">
        <v>42</v>
      </c>
      <c r="H348" s="7" t="s">
        <v>42</v>
      </c>
      <c r="I348" s="7" t="s">
        <v>37</v>
      </c>
      <c r="J348" s="7" t="s">
        <v>57</v>
      </c>
      <c r="K348" s="7">
        <v>24</v>
      </c>
      <c r="L348" s="7">
        <v>0</v>
      </c>
      <c r="M348" s="7">
        <v>0</v>
      </c>
      <c r="N348" s="7"/>
      <c r="O348" s="7"/>
      <c r="P348" s="7"/>
      <c r="Q348" s="7"/>
      <c r="R348" s="7"/>
      <c r="S348" s="7"/>
      <c r="T348" s="7"/>
      <c r="U348" s="7"/>
      <c r="V348" s="7"/>
      <c r="W348" s="7"/>
      <c r="X348" s="7"/>
      <c r="Y348" s="7"/>
    </row>
    <row r="349" spans="1:25" x14ac:dyDescent="0.25">
      <c r="A349" s="7" t="s">
        <v>803</v>
      </c>
      <c r="B349" s="7" t="s">
        <v>804</v>
      </c>
      <c r="C349" s="8">
        <v>13288</v>
      </c>
      <c r="D349" s="7" t="s">
        <v>78</v>
      </c>
      <c r="E349" s="7" t="s">
        <v>176</v>
      </c>
      <c r="F349" s="7" t="s">
        <v>79</v>
      </c>
      <c r="G349" s="7" t="s">
        <v>248</v>
      </c>
      <c r="H349" s="7" t="s">
        <v>47</v>
      </c>
      <c r="I349" s="7" t="s">
        <v>37</v>
      </c>
      <c r="J349" s="7" t="s">
        <v>57</v>
      </c>
      <c r="K349" s="7">
        <v>60</v>
      </c>
      <c r="L349" s="7">
        <v>0</v>
      </c>
      <c r="M349" s="7">
        <v>0</v>
      </c>
      <c r="N349" s="7"/>
      <c r="O349" s="7"/>
      <c r="P349" s="7"/>
      <c r="Q349" s="7"/>
      <c r="R349" s="7"/>
      <c r="S349" s="7"/>
      <c r="T349" s="7"/>
      <c r="U349" s="7"/>
      <c r="V349" s="7"/>
      <c r="W349" s="7"/>
      <c r="X349" s="7"/>
      <c r="Y349" s="7"/>
    </row>
    <row r="350" spans="1:25" x14ac:dyDescent="0.25">
      <c r="A350" s="7" t="s">
        <v>851</v>
      </c>
      <c r="B350" s="7" t="s">
        <v>852</v>
      </c>
      <c r="C350" s="8">
        <v>13463</v>
      </c>
      <c r="D350" s="7" t="s">
        <v>26</v>
      </c>
      <c r="E350" s="7" t="s">
        <v>39</v>
      </c>
      <c r="F350" s="7" t="s">
        <v>36</v>
      </c>
      <c r="G350" s="7" t="s">
        <v>42</v>
      </c>
      <c r="H350" s="7" t="s">
        <v>42</v>
      </c>
      <c r="I350" s="7" t="s">
        <v>37</v>
      </c>
      <c r="J350" s="7" t="s">
        <v>57</v>
      </c>
      <c r="K350" s="7">
        <v>17</v>
      </c>
      <c r="L350" s="7">
        <v>0</v>
      </c>
      <c r="M350" s="7">
        <v>0</v>
      </c>
      <c r="N350" s="7"/>
      <c r="O350" s="7"/>
      <c r="P350" s="7"/>
      <c r="Q350" s="7"/>
      <c r="R350" s="7"/>
      <c r="S350" s="7"/>
      <c r="T350" s="7"/>
      <c r="U350" s="7"/>
      <c r="V350" s="7"/>
      <c r="W350" s="7"/>
      <c r="X350" s="7"/>
      <c r="Y350" s="7"/>
    </row>
    <row r="351" spans="1:25" x14ac:dyDescent="0.25">
      <c r="A351" s="7" t="s">
        <v>853</v>
      </c>
      <c r="B351" s="7" t="s">
        <v>854</v>
      </c>
      <c r="C351" s="8">
        <v>13463</v>
      </c>
      <c r="D351" s="7" t="s">
        <v>184</v>
      </c>
      <c r="E351" s="7" t="s">
        <v>163</v>
      </c>
      <c r="F351" s="7" t="s">
        <v>45</v>
      </c>
      <c r="G351" s="7" t="s">
        <v>63</v>
      </c>
      <c r="H351" s="7" t="s">
        <v>47</v>
      </c>
      <c r="I351" s="7" t="s">
        <v>37</v>
      </c>
      <c r="J351" s="7" t="s">
        <v>57</v>
      </c>
      <c r="K351" s="7">
        <v>5</v>
      </c>
      <c r="L351" s="7">
        <v>0</v>
      </c>
      <c r="M351" s="7">
        <v>0</v>
      </c>
      <c r="N351" s="7"/>
      <c r="O351" s="7"/>
      <c r="P351" s="7"/>
      <c r="Q351" s="7"/>
      <c r="R351" s="7"/>
      <c r="S351" s="7"/>
      <c r="T351" s="7"/>
      <c r="U351" s="7"/>
      <c r="V351" s="7"/>
      <c r="W351" s="7"/>
      <c r="X351" s="7"/>
      <c r="Y351" s="7"/>
    </row>
    <row r="352" spans="1:25" x14ac:dyDescent="0.25">
      <c r="A352" s="7" t="s">
        <v>880</v>
      </c>
      <c r="B352" s="7" t="s">
        <v>881</v>
      </c>
      <c r="C352" s="8">
        <v>13491</v>
      </c>
      <c r="D352" s="7" t="s">
        <v>882</v>
      </c>
      <c r="E352" s="7" t="s">
        <v>81</v>
      </c>
      <c r="F352" s="7" t="s">
        <v>36</v>
      </c>
      <c r="G352" s="7" t="s">
        <v>42</v>
      </c>
      <c r="H352" s="7" t="s">
        <v>42</v>
      </c>
      <c r="I352" s="7" t="s">
        <v>37</v>
      </c>
      <c r="J352" s="7" t="s">
        <v>57</v>
      </c>
      <c r="K352" s="7">
        <v>8</v>
      </c>
      <c r="L352" s="7">
        <v>0</v>
      </c>
      <c r="M352" s="7">
        <v>0</v>
      </c>
      <c r="N352" s="7"/>
      <c r="O352" s="7"/>
      <c r="P352" s="7"/>
      <c r="Q352" s="7"/>
      <c r="R352" s="7"/>
      <c r="S352" s="7"/>
      <c r="T352" s="7"/>
      <c r="U352" s="7"/>
      <c r="V352" s="7"/>
      <c r="W352" s="7"/>
      <c r="X352" s="7"/>
      <c r="Y352" s="7"/>
    </row>
    <row r="353" spans="1:25" x14ac:dyDescent="0.25">
      <c r="A353" s="7" t="s">
        <v>874</v>
      </c>
      <c r="B353" s="7" t="s">
        <v>875</v>
      </c>
      <c r="C353" s="8">
        <v>13491</v>
      </c>
      <c r="D353" s="7" t="s">
        <v>876</v>
      </c>
      <c r="E353" s="7" t="s">
        <v>100</v>
      </c>
      <c r="F353" s="7" t="s">
        <v>36</v>
      </c>
      <c r="G353" s="7" t="s">
        <v>42</v>
      </c>
      <c r="H353" s="7" t="s">
        <v>42</v>
      </c>
      <c r="I353" s="7" t="s">
        <v>37</v>
      </c>
      <c r="J353" s="7" t="s">
        <v>57</v>
      </c>
      <c r="K353" s="7">
        <v>6</v>
      </c>
      <c r="L353" s="7">
        <v>0</v>
      </c>
      <c r="M353" s="7">
        <v>0</v>
      </c>
      <c r="N353" s="7"/>
      <c r="O353" s="7"/>
      <c r="P353" s="7"/>
      <c r="Q353" s="7"/>
      <c r="R353" s="7"/>
      <c r="S353" s="7"/>
      <c r="T353" s="7"/>
      <c r="U353" s="7"/>
      <c r="V353" s="7"/>
      <c r="W353" s="7"/>
      <c r="X353" s="7"/>
      <c r="Y353" s="7"/>
    </row>
    <row r="354" spans="1:25" x14ac:dyDescent="0.25">
      <c r="A354" s="7" t="s">
        <v>877</v>
      </c>
      <c r="B354" s="7" t="s">
        <v>878</v>
      </c>
      <c r="C354" s="8">
        <v>13491</v>
      </c>
      <c r="D354" s="7" t="s">
        <v>879</v>
      </c>
      <c r="E354" s="7" t="s">
        <v>68</v>
      </c>
      <c r="F354" s="7" t="s">
        <v>772</v>
      </c>
      <c r="G354" s="7" t="s">
        <v>65</v>
      </c>
      <c r="H354" s="7" t="s">
        <v>36</v>
      </c>
      <c r="I354" s="7" t="s">
        <v>37</v>
      </c>
      <c r="J354" s="7" t="s">
        <v>57</v>
      </c>
      <c r="K354" s="7">
        <v>4</v>
      </c>
      <c r="L354" s="7">
        <v>0</v>
      </c>
      <c r="M354" s="7">
        <v>0</v>
      </c>
      <c r="N354" s="7"/>
      <c r="O354" s="7"/>
      <c r="P354" s="7"/>
      <c r="Q354" s="7"/>
      <c r="R354" s="7"/>
      <c r="S354" s="7"/>
      <c r="T354" s="7"/>
      <c r="U354" s="7"/>
      <c r="V354" s="7"/>
      <c r="W354" s="7"/>
      <c r="X354" s="7"/>
      <c r="Y354" s="7"/>
    </row>
    <row r="355" spans="1:25" x14ac:dyDescent="0.25">
      <c r="A355" s="7" t="s">
        <v>914</v>
      </c>
      <c r="B355" s="7" t="s">
        <v>915</v>
      </c>
      <c r="C355" s="8">
        <v>13519</v>
      </c>
      <c r="D355" s="7" t="s">
        <v>916</v>
      </c>
      <c r="E355" s="7" t="s">
        <v>77</v>
      </c>
      <c r="F355" s="7" t="s">
        <v>41</v>
      </c>
      <c r="G355" s="7" t="s">
        <v>236</v>
      </c>
      <c r="H355" s="7" t="s">
        <v>47</v>
      </c>
      <c r="I355" s="7" t="s">
        <v>37</v>
      </c>
      <c r="J355" s="7" t="s">
        <v>57</v>
      </c>
      <c r="K355" s="7">
        <v>24</v>
      </c>
      <c r="L355" s="7">
        <v>1</v>
      </c>
      <c r="M355" s="7">
        <v>1</v>
      </c>
      <c r="N355" s="7"/>
      <c r="O355" s="7">
        <v>1</v>
      </c>
      <c r="P355" s="7"/>
      <c r="Q355" s="7"/>
      <c r="R355" s="7"/>
      <c r="S355" s="7"/>
      <c r="T355" s="7"/>
      <c r="U355" s="7"/>
      <c r="V355" s="7"/>
      <c r="W355" s="7"/>
      <c r="X355" s="7"/>
      <c r="Y355" s="7"/>
    </row>
    <row r="356" spans="1:25" x14ac:dyDescent="0.25">
      <c r="A356" s="7" t="s">
        <v>951</v>
      </c>
      <c r="B356" s="7" t="s">
        <v>952</v>
      </c>
      <c r="C356" s="8">
        <v>13547</v>
      </c>
      <c r="D356" s="7" t="s">
        <v>82</v>
      </c>
      <c r="E356" s="7" t="s">
        <v>327</v>
      </c>
      <c r="F356" s="7" t="s">
        <v>953</v>
      </c>
      <c r="G356" s="7" t="s">
        <v>236</v>
      </c>
      <c r="H356" s="7" t="s">
        <v>47</v>
      </c>
      <c r="I356" s="7" t="s">
        <v>37</v>
      </c>
      <c r="J356" s="7" t="s">
        <v>57</v>
      </c>
      <c r="K356" s="7">
        <v>11</v>
      </c>
      <c r="L356" s="7">
        <v>2</v>
      </c>
      <c r="M356" s="7">
        <v>4</v>
      </c>
      <c r="N356" s="7"/>
      <c r="O356" s="7"/>
      <c r="P356" s="7"/>
      <c r="Q356" s="7"/>
      <c r="R356" s="7"/>
      <c r="S356" s="7"/>
      <c r="T356" s="7"/>
      <c r="U356" s="7">
        <v>2</v>
      </c>
      <c r="V356" s="7"/>
      <c r="W356" s="7">
        <v>1</v>
      </c>
      <c r="X356" s="7">
        <v>1</v>
      </c>
      <c r="Y356" s="7"/>
    </row>
    <row r="357" spans="1:25" x14ac:dyDescent="0.25">
      <c r="A357" s="7" t="s">
        <v>975</v>
      </c>
      <c r="B357" s="7" t="s">
        <v>976</v>
      </c>
      <c r="C357" s="8">
        <v>13575</v>
      </c>
      <c r="D357" s="7" t="s">
        <v>78</v>
      </c>
      <c r="E357" s="7" t="s">
        <v>977</v>
      </c>
      <c r="F357" s="7" t="s">
        <v>79</v>
      </c>
      <c r="G357" s="7" t="s">
        <v>248</v>
      </c>
      <c r="H357" s="7" t="s">
        <v>36</v>
      </c>
      <c r="I357" s="7" t="s">
        <v>37</v>
      </c>
      <c r="J357" s="7" t="s">
        <v>57</v>
      </c>
      <c r="K357" s="7">
        <v>22</v>
      </c>
      <c r="L357" s="7">
        <v>0</v>
      </c>
      <c r="M357" s="7">
        <v>0</v>
      </c>
      <c r="N357" s="7"/>
      <c r="O357" s="7"/>
      <c r="P357" s="7"/>
      <c r="Q357" s="7"/>
      <c r="R357" s="7"/>
      <c r="S357" s="7"/>
      <c r="T357" s="7"/>
      <c r="U357" s="7"/>
      <c r="V357" s="7"/>
      <c r="W357" s="7"/>
      <c r="X357" s="7"/>
      <c r="Y357" s="7"/>
    </row>
    <row r="358" spans="1:25" x14ac:dyDescent="0.25">
      <c r="A358" s="7" t="s">
        <v>1002</v>
      </c>
      <c r="B358" s="7" t="s">
        <v>1003</v>
      </c>
      <c r="C358" s="8">
        <v>13603</v>
      </c>
      <c r="D358" s="7" t="s">
        <v>28</v>
      </c>
      <c r="E358" s="7" t="s">
        <v>163</v>
      </c>
      <c r="F358" s="7" t="s">
        <v>45</v>
      </c>
      <c r="G358" s="7" t="s">
        <v>63</v>
      </c>
      <c r="H358" s="7" t="s">
        <v>36</v>
      </c>
      <c r="I358" s="7" t="s">
        <v>37</v>
      </c>
      <c r="J358" s="7" t="s">
        <v>57</v>
      </c>
      <c r="K358" s="7">
        <v>32</v>
      </c>
      <c r="L358" s="7">
        <v>0</v>
      </c>
      <c r="M358" s="7">
        <v>0</v>
      </c>
      <c r="N358" s="7"/>
      <c r="O358" s="7"/>
      <c r="P358" s="7"/>
      <c r="Q358" s="7"/>
      <c r="R358" s="7"/>
      <c r="S358" s="7"/>
      <c r="T358" s="7"/>
      <c r="U358" s="7"/>
      <c r="V358" s="7"/>
      <c r="W358" s="7"/>
      <c r="X358" s="7"/>
      <c r="Y358" s="7"/>
    </row>
    <row r="359" spans="1:25" x14ac:dyDescent="0.25">
      <c r="A359" s="7" t="s">
        <v>1045</v>
      </c>
      <c r="B359" s="7" t="s">
        <v>1046</v>
      </c>
      <c r="C359" s="8">
        <v>13631</v>
      </c>
      <c r="D359" s="7" t="s">
        <v>1047</v>
      </c>
      <c r="E359" s="7" t="s">
        <v>151</v>
      </c>
      <c r="F359" s="7" t="s">
        <v>36</v>
      </c>
      <c r="G359" s="7" t="s">
        <v>42</v>
      </c>
      <c r="H359" s="7" t="s">
        <v>42</v>
      </c>
      <c r="I359" s="7" t="s">
        <v>37</v>
      </c>
      <c r="J359" s="7" t="s">
        <v>57</v>
      </c>
      <c r="K359" s="7">
        <v>16</v>
      </c>
      <c r="L359" s="7">
        <v>0</v>
      </c>
      <c r="M359" s="7">
        <v>0</v>
      </c>
      <c r="N359" s="7"/>
      <c r="O359" s="7"/>
      <c r="P359" s="7"/>
      <c r="Q359" s="7"/>
      <c r="R359" s="7"/>
      <c r="S359" s="7"/>
      <c r="T359" s="7"/>
      <c r="U359" s="7"/>
      <c r="V359" s="7"/>
      <c r="W359" s="7"/>
      <c r="X359" s="7"/>
      <c r="Y359" s="7"/>
    </row>
    <row r="360" spans="1:25" x14ac:dyDescent="0.25">
      <c r="A360" s="7" t="s">
        <v>1066</v>
      </c>
      <c r="B360" s="7" t="s">
        <v>1067</v>
      </c>
      <c r="C360" s="8">
        <v>13652</v>
      </c>
      <c r="D360" s="7" t="s">
        <v>335</v>
      </c>
      <c r="E360" s="7" t="s">
        <v>170</v>
      </c>
      <c r="F360" s="7" t="s">
        <v>36</v>
      </c>
      <c r="G360" s="7" t="s">
        <v>42</v>
      </c>
      <c r="H360" s="7" t="s">
        <v>42</v>
      </c>
      <c r="I360" s="7" t="s">
        <v>37</v>
      </c>
      <c r="J360" s="7" t="s">
        <v>57</v>
      </c>
      <c r="K360" s="7">
        <v>10</v>
      </c>
      <c r="L360" s="7">
        <v>0</v>
      </c>
      <c r="M360" s="7">
        <v>0</v>
      </c>
      <c r="N360" s="7"/>
      <c r="O360" s="7"/>
      <c r="P360" s="7"/>
      <c r="Q360" s="7"/>
      <c r="R360" s="7"/>
      <c r="S360" s="7"/>
      <c r="T360" s="7"/>
      <c r="U360" s="7"/>
      <c r="V360" s="7"/>
      <c r="W360" s="7"/>
      <c r="X360" s="7"/>
      <c r="Y360" s="7"/>
    </row>
    <row r="361" spans="1:25" x14ac:dyDescent="0.25">
      <c r="A361" s="7" t="s">
        <v>1093</v>
      </c>
      <c r="B361" s="7" t="s">
        <v>1094</v>
      </c>
      <c r="C361" s="8">
        <v>13667</v>
      </c>
      <c r="D361" s="7" t="s">
        <v>1095</v>
      </c>
      <c r="E361" s="7" t="s">
        <v>163</v>
      </c>
      <c r="F361" s="7" t="s">
        <v>45</v>
      </c>
      <c r="G361" s="7" t="s">
        <v>46</v>
      </c>
      <c r="H361" s="7" t="s">
        <v>36</v>
      </c>
      <c r="I361" s="7" t="s">
        <v>37</v>
      </c>
      <c r="J361" s="7" t="s">
        <v>57</v>
      </c>
      <c r="K361" s="7">
        <v>16</v>
      </c>
      <c r="L361" s="7">
        <v>0</v>
      </c>
      <c r="M361" s="7">
        <v>0</v>
      </c>
      <c r="N361" s="7"/>
      <c r="O361" s="7"/>
      <c r="P361" s="7"/>
      <c r="Q361" s="7"/>
      <c r="R361" s="7"/>
      <c r="S361" s="7"/>
      <c r="T361" s="7"/>
      <c r="U361" s="7"/>
      <c r="V361" s="7"/>
      <c r="W361" s="7"/>
      <c r="X361" s="7"/>
      <c r="Y361" s="7"/>
    </row>
    <row r="362" spans="1:25" x14ac:dyDescent="0.25">
      <c r="A362" s="7" t="s">
        <v>1100</v>
      </c>
      <c r="B362" s="7" t="s">
        <v>1101</v>
      </c>
      <c r="C362" s="8">
        <v>13827</v>
      </c>
      <c r="D362" s="7" t="s">
        <v>307</v>
      </c>
      <c r="E362" s="7" t="s">
        <v>81</v>
      </c>
      <c r="F362" s="7" t="s">
        <v>41</v>
      </c>
      <c r="G362" s="7" t="s">
        <v>236</v>
      </c>
      <c r="H362" s="7" t="s">
        <v>47</v>
      </c>
      <c r="I362" s="7" t="s">
        <v>37</v>
      </c>
      <c r="J362" s="7" t="s">
        <v>57</v>
      </c>
      <c r="K362" s="7">
        <v>7</v>
      </c>
      <c r="L362" s="7">
        <v>0</v>
      </c>
      <c r="M362" s="7">
        <v>0</v>
      </c>
      <c r="N362" s="7"/>
      <c r="O362" s="7"/>
      <c r="P362" s="7"/>
      <c r="Q362" s="7"/>
      <c r="R362" s="7"/>
      <c r="S362" s="7"/>
      <c r="T362" s="7"/>
      <c r="U362" s="7"/>
      <c r="V362" s="7"/>
      <c r="W362" s="7"/>
      <c r="X362" s="7"/>
      <c r="Y362" s="7"/>
    </row>
    <row r="363" spans="1:25" x14ac:dyDescent="0.25">
      <c r="A363" s="7" t="s">
        <v>1139</v>
      </c>
      <c r="B363" s="7" t="s">
        <v>1140</v>
      </c>
      <c r="C363" s="8">
        <v>13855</v>
      </c>
      <c r="D363" s="7" t="s">
        <v>26</v>
      </c>
      <c r="E363" s="7" t="s">
        <v>39</v>
      </c>
      <c r="F363" s="7" t="s">
        <v>36</v>
      </c>
      <c r="G363" s="7" t="s">
        <v>42</v>
      </c>
      <c r="H363" s="7" t="s">
        <v>42</v>
      </c>
      <c r="I363" s="7" t="s">
        <v>37</v>
      </c>
      <c r="J363" s="7" t="s">
        <v>57</v>
      </c>
      <c r="K363" s="7">
        <v>9</v>
      </c>
      <c r="L363" s="7">
        <v>0</v>
      </c>
      <c r="M363" s="7">
        <v>0</v>
      </c>
      <c r="N363" s="7"/>
      <c r="O363" s="7"/>
      <c r="P363" s="7"/>
      <c r="Q363" s="7"/>
      <c r="R363" s="7"/>
      <c r="S363" s="7"/>
      <c r="T363" s="7"/>
      <c r="U363" s="7"/>
      <c r="V363" s="7"/>
      <c r="W363" s="7"/>
      <c r="X363" s="7"/>
      <c r="Y363" s="7"/>
    </row>
    <row r="364" spans="1:25" x14ac:dyDescent="0.25">
      <c r="A364" s="7" t="s">
        <v>1214</v>
      </c>
      <c r="B364" s="6" t="s">
        <v>1215</v>
      </c>
      <c r="C364" s="8">
        <v>13939</v>
      </c>
      <c r="D364" s="7" t="s">
        <v>26</v>
      </c>
      <c r="E364" s="7" t="s">
        <v>151</v>
      </c>
      <c r="F364" s="7" t="s">
        <v>36</v>
      </c>
      <c r="G364" s="7"/>
      <c r="H364" s="7" t="s">
        <v>42</v>
      </c>
      <c r="I364" s="7" t="s">
        <v>37</v>
      </c>
      <c r="J364" s="7" t="s">
        <v>57</v>
      </c>
      <c r="K364" s="7">
        <v>8</v>
      </c>
      <c r="L364" s="7">
        <v>0</v>
      </c>
      <c r="M364" s="7">
        <v>0</v>
      </c>
      <c r="N364" s="7"/>
      <c r="O364" s="7"/>
      <c r="P364" s="7"/>
      <c r="Q364" s="7"/>
      <c r="R364" s="7"/>
      <c r="S364" s="7"/>
      <c r="T364" s="7"/>
      <c r="U364" s="7"/>
      <c r="V364" s="7"/>
      <c r="W364" s="7"/>
      <c r="X364" s="7"/>
      <c r="Y364" s="7"/>
    </row>
    <row r="365" spans="1:25" x14ac:dyDescent="0.25">
      <c r="A365" s="7" t="s">
        <v>245</v>
      </c>
      <c r="B365" s="6" t="s">
        <v>1212</v>
      </c>
      <c r="C365" s="8">
        <v>13939</v>
      </c>
      <c r="D365" s="7" t="s">
        <v>1213</v>
      </c>
      <c r="E365" s="7" t="s">
        <v>176</v>
      </c>
      <c r="F365" s="7" t="s">
        <v>36</v>
      </c>
      <c r="G365" s="7"/>
      <c r="H365" s="7" t="s">
        <v>42</v>
      </c>
      <c r="I365" s="7" t="s">
        <v>37</v>
      </c>
      <c r="J365" s="7" t="s">
        <v>57</v>
      </c>
      <c r="K365" s="7">
        <v>8</v>
      </c>
      <c r="L365" s="7">
        <v>0</v>
      </c>
      <c r="M365" s="7">
        <v>0</v>
      </c>
      <c r="N365" s="7"/>
      <c r="O365" s="7"/>
      <c r="P365" s="7"/>
      <c r="Q365" s="7"/>
      <c r="R365" s="7"/>
      <c r="S365" s="7"/>
      <c r="T365" s="7"/>
      <c r="U365" s="7"/>
      <c r="V365" s="7"/>
      <c r="W365" s="7"/>
      <c r="X365" s="7"/>
      <c r="Y365" s="7"/>
    </row>
    <row r="366" spans="1:25" x14ac:dyDescent="0.25">
      <c r="A366" t="s">
        <v>1298</v>
      </c>
      <c r="B366" s="6" t="s">
        <v>1299</v>
      </c>
      <c r="C366" s="1">
        <v>13995</v>
      </c>
      <c r="D366" t="s">
        <v>1300</v>
      </c>
      <c r="E366" t="s">
        <v>77</v>
      </c>
      <c r="F366" t="s">
        <v>41</v>
      </c>
      <c r="G366" t="s">
        <v>1301</v>
      </c>
      <c r="H366" t="s">
        <v>36</v>
      </c>
      <c r="I366" t="s">
        <v>37</v>
      </c>
      <c r="J366" t="s">
        <v>57</v>
      </c>
      <c r="K366">
        <v>9</v>
      </c>
      <c r="L366">
        <v>1</v>
      </c>
      <c r="M366">
        <v>3</v>
      </c>
      <c r="P366">
        <v>2</v>
      </c>
      <c r="U366">
        <v>1</v>
      </c>
    </row>
    <row r="367" spans="1:25" x14ac:dyDescent="0.25">
      <c r="A367" t="s">
        <v>1309</v>
      </c>
      <c r="B367" s="6" t="s">
        <v>1310</v>
      </c>
      <c r="C367" s="1">
        <v>14002</v>
      </c>
      <c r="D367" t="s">
        <v>100</v>
      </c>
      <c r="E367" t="s">
        <v>100</v>
      </c>
      <c r="F367" t="s">
        <v>36</v>
      </c>
      <c r="H367" t="s">
        <v>42</v>
      </c>
      <c r="I367" t="s">
        <v>37</v>
      </c>
      <c r="J367" t="s">
        <v>57</v>
      </c>
      <c r="K367">
        <v>14</v>
      </c>
      <c r="L367">
        <v>0</v>
      </c>
      <c r="M367">
        <v>0</v>
      </c>
    </row>
    <row r="368" spans="1:25" x14ac:dyDescent="0.25">
      <c r="A368" t="s">
        <v>1311</v>
      </c>
      <c r="B368" s="6" t="s">
        <v>1312</v>
      </c>
      <c r="C368" s="1">
        <v>14016</v>
      </c>
      <c r="D368" t="s">
        <v>100</v>
      </c>
      <c r="E368" t="s">
        <v>100</v>
      </c>
      <c r="F368" t="s">
        <v>36</v>
      </c>
      <c r="H368" t="s">
        <v>42</v>
      </c>
      <c r="I368" t="s">
        <v>37</v>
      </c>
      <c r="J368" t="s">
        <v>57</v>
      </c>
      <c r="K368">
        <v>18</v>
      </c>
      <c r="L368">
        <v>0</v>
      </c>
      <c r="M368">
        <v>0</v>
      </c>
    </row>
    <row r="369" spans="1:26" x14ac:dyDescent="0.25">
      <c r="A369" t="s">
        <v>1346</v>
      </c>
      <c r="B369" s="6" t="s">
        <v>1347</v>
      </c>
      <c r="C369" s="1">
        <v>14031</v>
      </c>
      <c r="D369" t="s">
        <v>1348</v>
      </c>
      <c r="E369" t="s">
        <v>1349</v>
      </c>
      <c r="F369" t="s">
        <v>772</v>
      </c>
      <c r="G369" t="s">
        <v>1297</v>
      </c>
      <c r="H369" t="s">
        <v>1167</v>
      </c>
      <c r="I369" t="s">
        <v>37</v>
      </c>
      <c r="J369" t="s">
        <v>57</v>
      </c>
      <c r="K369">
        <v>21</v>
      </c>
      <c r="L369">
        <v>0</v>
      </c>
      <c r="M369">
        <v>0</v>
      </c>
    </row>
    <row r="370" spans="1:26" x14ac:dyDescent="0.25">
      <c r="A370" t="s">
        <v>1388</v>
      </c>
      <c r="B370" s="6" t="s">
        <v>1389</v>
      </c>
      <c r="C370" s="1">
        <v>14219</v>
      </c>
      <c r="D370" t="s">
        <v>1095</v>
      </c>
      <c r="E370" t="s">
        <v>1157</v>
      </c>
      <c r="F370" t="s">
        <v>45</v>
      </c>
      <c r="G370" t="s">
        <v>46</v>
      </c>
      <c r="H370" t="s">
        <v>1158</v>
      </c>
      <c r="I370" t="s">
        <v>37</v>
      </c>
      <c r="J370" t="s">
        <v>57</v>
      </c>
      <c r="K370">
        <v>16</v>
      </c>
      <c r="L370">
        <v>0</v>
      </c>
      <c r="M370">
        <v>0</v>
      </c>
    </row>
    <row r="371" spans="1:26" x14ac:dyDescent="0.25">
      <c r="A371" t="s">
        <v>1385</v>
      </c>
      <c r="B371" s="6" t="s">
        <v>1386</v>
      </c>
      <c r="C371" s="1">
        <v>14219</v>
      </c>
      <c r="D371" t="s">
        <v>1387</v>
      </c>
      <c r="E371" t="s">
        <v>176</v>
      </c>
      <c r="F371" t="s">
        <v>79</v>
      </c>
      <c r="G371" t="s">
        <v>1166</v>
      </c>
      <c r="H371" t="s">
        <v>1167</v>
      </c>
      <c r="I371" t="s">
        <v>37</v>
      </c>
      <c r="J371" t="s">
        <v>57</v>
      </c>
      <c r="K371">
        <v>7</v>
      </c>
      <c r="L371">
        <v>0</v>
      </c>
      <c r="M371">
        <v>0</v>
      </c>
    </row>
    <row r="372" spans="1:26" x14ac:dyDescent="0.25">
      <c r="A372" t="s">
        <v>1424</v>
      </c>
      <c r="B372" s="6" t="s">
        <v>1425</v>
      </c>
      <c r="C372" s="1">
        <v>14248</v>
      </c>
      <c r="D372" t="s">
        <v>130</v>
      </c>
      <c r="E372" t="s">
        <v>1157</v>
      </c>
      <c r="F372" t="s">
        <v>45</v>
      </c>
      <c r="G372" t="s">
        <v>1426</v>
      </c>
      <c r="H372" t="s">
        <v>1158</v>
      </c>
      <c r="I372" t="s">
        <v>37</v>
      </c>
      <c r="J372" t="s">
        <v>57</v>
      </c>
      <c r="K372">
        <v>19</v>
      </c>
      <c r="L372">
        <v>0</v>
      </c>
      <c r="M372">
        <v>0</v>
      </c>
    </row>
    <row r="373" spans="1:26" x14ac:dyDescent="0.25">
      <c r="A373" t="s">
        <v>1499</v>
      </c>
      <c r="B373" s="6" t="s">
        <v>1500</v>
      </c>
      <c r="C373" s="1">
        <v>14352</v>
      </c>
      <c r="D373" t="s">
        <v>100</v>
      </c>
      <c r="E373" t="s">
        <v>100</v>
      </c>
      <c r="F373" t="s">
        <v>36</v>
      </c>
      <c r="H373" t="s">
        <v>42</v>
      </c>
      <c r="I373" t="s">
        <v>37</v>
      </c>
      <c r="J373" t="s">
        <v>57</v>
      </c>
      <c r="K373">
        <v>28</v>
      </c>
      <c r="L373">
        <v>0</v>
      </c>
      <c r="M373">
        <v>0</v>
      </c>
    </row>
    <row r="374" spans="1:26" x14ac:dyDescent="0.25">
      <c r="A374" t="s">
        <v>1562</v>
      </c>
      <c r="B374" s="6" t="s">
        <v>1563</v>
      </c>
      <c r="C374" s="1">
        <v>14394</v>
      </c>
      <c r="D374" t="s">
        <v>100</v>
      </c>
      <c r="E374" t="s">
        <v>100</v>
      </c>
      <c r="F374" t="s">
        <v>36</v>
      </c>
      <c r="H374" t="s">
        <v>42</v>
      </c>
      <c r="I374" t="s">
        <v>37</v>
      </c>
      <c r="J374" t="s">
        <v>57</v>
      </c>
      <c r="K374">
        <v>12</v>
      </c>
      <c r="L374">
        <v>0</v>
      </c>
      <c r="M374">
        <v>0</v>
      </c>
    </row>
    <row r="375" spans="1:26" x14ac:dyDescent="0.25">
      <c r="A375" t="s">
        <v>1571</v>
      </c>
      <c r="B375" s="6" t="s">
        <v>1572</v>
      </c>
      <c r="C375" s="1">
        <v>14401</v>
      </c>
      <c r="D375" t="s">
        <v>78</v>
      </c>
      <c r="E375" t="s">
        <v>176</v>
      </c>
      <c r="F375" t="s">
        <v>36</v>
      </c>
      <c r="H375" t="s">
        <v>42</v>
      </c>
      <c r="I375" t="s">
        <v>37</v>
      </c>
      <c r="J375" t="s">
        <v>57</v>
      </c>
      <c r="K375">
        <v>12</v>
      </c>
      <c r="L375">
        <v>1</v>
      </c>
      <c r="M375">
        <v>1</v>
      </c>
      <c r="W375">
        <v>1</v>
      </c>
    </row>
    <row r="376" spans="1:26" x14ac:dyDescent="0.25">
      <c r="B376" s="6"/>
      <c r="C376" s="1"/>
      <c r="M376">
        <f>AVERAGE(M277:M375)</f>
        <v>0.39393939393939392</v>
      </c>
    </row>
    <row r="377" spans="1:26" s="34" customFormat="1" x14ac:dyDescent="0.25">
      <c r="B377" s="36"/>
      <c r="C377" s="35"/>
    </row>
    <row r="378" spans="1:26" x14ac:dyDescent="0.25">
      <c r="B378" s="6"/>
      <c r="C378" s="1"/>
    </row>
    <row r="379" spans="1:26" x14ac:dyDescent="0.25">
      <c r="A379" t="s">
        <v>2125</v>
      </c>
      <c r="B379" t="s">
        <v>2126</v>
      </c>
      <c r="C379" s="1">
        <v>15325</v>
      </c>
      <c r="D379" t="s">
        <v>2127</v>
      </c>
      <c r="E379" t="s">
        <v>39</v>
      </c>
      <c r="F379" t="s">
        <v>1689</v>
      </c>
      <c r="G379" t="s">
        <v>39</v>
      </c>
      <c r="H379" t="s">
        <v>1167</v>
      </c>
      <c r="I379" t="s">
        <v>37</v>
      </c>
      <c r="J379" t="s">
        <v>2128</v>
      </c>
      <c r="K379">
        <v>19</v>
      </c>
      <c r="L379">
        <v>0</v>
      </c>
      <c r="M379">
        <v>0</v>
      </c>
    </row>
    <row r="380" spans="1:26" s="7" customFormat="1" x14ac:dyDescent="0.25">
      <c r="A380" s="7" t="s">
        <v>2183</v>
      </c>
      <c r="B380" s="7" t="s">
        <v>2184</v>
      </c>
      <c r="C380" s="8">
        <v>15360</v>
      </c>
      <c r="D380" s="7" t="s">
        <v>307</v>
      </c>
      <c r="E380" s="7" t="s">
        <v>2185</v>
      </c>
      <c r="F380" s="7" t="s">
        <v>41</v>
      </c>
      <c r="G380" s="7" t="s">
        <v>2186</v>
      </c>
      <c r="H380" s="7" t="s">
        <v>36</v>
      </c>
      <c r="I380" s="7" t="s">
        <v>37</v>
      </c>
      <c r="J380" s="7" t="s">
        <v>2128</v>
      </c>
      <c r="K380" s="7">
        <v>12</v>
      </c>
      <c r="L380" s="7">
        <v>0</v>
      </c>
      <c r="M380" s="7">
        <v>0</v>
      </c>
    </row>
    <row r="381" spans="1:26" s="7" customFormat="1" x14ac:dyDescent="0.25">
      <c r="A381" s="7" t="s">
        <v>2242</v>
      </c>
      <c r="B381" s="7" t="s">
        <v>2243</v>
      </c>
      <c r="C381" s="8">
        <v>15402</v>
      </c>
      <c r="D381" s="7" t="s">
        <v>2244</v>
      </c>
      <c r="E381" s="7" t="s">
        <v>76</v>
      </c>
      <c r="F381" s="7" t="s">
        <v>36</v>
      </c>
      <c r="G381" s="7" t="s">
        <v>42</v>
      </c>
      <c r="H381" s="7" t="s">
        <v>42</v>
      </c>
      <c r="I381" s="7" t="s">
        <v>37</v>
      </c>
      <c r="J381" s="7" t="s">
        <v>2128</v>
      </c>
      <c r="K381" s="7">
        <v>29</v>
      </c>
      <c r="L381" s="7">
        <v>5</v>
      </c>
      <c r="M381" s="7">
        <v>12</v>
      </c>
      <c r="P381" s="7">
        <v>1</v>
      </c>
      <c r="S381" s="7">
        <v>3</v>
      </c>
      <c r="U381" s="7">
        <v>2</v>
      </c>
      <c r="X381" s="7" t="s">
        <v>514</v>
      </c>
      <c r="Y381" s="7" t="s">
        <v>4499</v>
      </c>
    </row>
    <row r="382" spans="1:26" s="7" customFormat="1" x14ac:dyDescent="0.25">
      <c r="A382" s="7" t="s">
        <v>2262</v>
      </c>
      <c r="B382" s="7" t="s">
        <v>2263</v>
      </c>
      <c r="C382" s="8">
        <v>15402</v>
      </c>
      <c r="D382" s="7" t="s">
        <v>2264</v>
      </c>
      <c r="E382" s="7" t="s">
        <v>39</v>
      </c>
      <c r="F382" s="7" t="s">
        <v>41</v>
      </c>
      <c r="G382" s="7" t="s">
        <v>2265</v>
      </c>
      <c r="H382" s="7" t="s">
        <v>40</v>
      </c>
      <c r="I382" s="7" t="s">
        <v>37</v>
      </c>
      <c r="J382" s="7" t="s">
        <v>2128</v>
      </c>
      <c r="K382" s="7">
        <v>14</v>
      </c>
      <c r="L382" s="7">
        <v>0</v>
      </c>
      <c r="M382" s="7">
        <v>0</v>
      </c>
      <c r="Z382" s="7" t="s">
        <v>2266</v>
      </c>
    </row>
    <row r="383" spans="1:26" s="7" customFormat="1" ht="15" customHeight="1" x14ac:dyDescent="0.25">
      <c r="A383" s="7" t="s">
        <v>2279</v>
      </c>
      <c r="B383" s="7" t="s">
        <v>2280</v>
      </c>
      <c r="C383" s="8">
        <v>15416</v>
      </c>
      <c r="D383" s="7" t="s">
        <v>2281</v>
      </c>
      <c r="E383" s="7" t="s">
        <v>71</v>
      </c>
      <c r="F383" s="7" t="s">
        <v>36</v>
      </c>
      <c r="G383" s="7" t="s">
        <v>42</v>
      </c>
      <c r="H383" s="7" t="s">
        <v>42</v>
      </c>
      <c r="I383" s="7" t="s">
        <v>37</v>
      </c>
      <c r="J383" s="7" t="s">
        <v>2128</v>
      </c>
      <c r="K383" s="7">
        <v>8</v>
      </c>
      <c r="L383" s="7">
        <v>0</v>
      </c>
      <c r="M383" s="7">
        <v>0</v>
      </c>
    </row>
    <row r="384" spans="1:26" s="7" customFormat="1" x14ac:dyDescent="0.25">
      <c r="A384" s="7" t="s">
        <v>2282</v>
      </c>
      <c r="B384" s="7" t="s">
        <v>2283</v>
      </c>
      <c r="C384" s="8">
        <v>15416</v>
      </c>
      <c r="D384" s="7" t="s">
        <v>664</v>
      </c>
      <c r="E384" s="7" t="s">
        <v>68</v>
      </c>
      <c r="F384" s="7" t="s">
        <v>36</v>
      </c>
      <c r="G384" s="7" t="s">
        <v>42</v>
      </c>
      <c r="H384" s="7" t="s">
        <v>42</v>
      </c>
      <c r="I384" s="7" t="s">
        <v>37</v>
      </c>
      <c r="J384" s="7" t="s">
        <v>2128</v>
      </c>
      <c r="K384" s="7">
        <v>11</v>
      </c>
      <c r="L384" s="7">
        <v>0</v>
      </c>
      <c r="M384" s="7">
        <v>0</v>
      </c>
    </row>
    <row r="385" spans="1:26" s="7" customFormat="1" x14ac:dyDescent="0.25">
      <c r="A385" s="7" t="s">
        <v>2322</v>
      </c>
      <c r="B385" s="7" t="s">
        <v>2323</v>
      </c>
      <c r="C385" s="8">
        <v>15437</v>
      </c>
      <c r="D385" s="7" t="s">
        <v>1219</v>
      </c>
      <c r="E385" s="7" t="s">
        <v>155</v>
      </c>
      <c r="F385" s="7" t="s">
        <v>2196</v>
      </c>
      <c r="G385" s="7" t="s">
        <v>2324</v>
      </c>
      <c r="H385" s="7" t="s">
        <v>36</v>
      </c>
      <c r="I385" s="7" t="s">
        <v>37</v>
      </c>
      <c r="J385" s="7" t="s">
        <v>2128</v>
      </c>
      <c r="K385" s="7">
        <v>28</v>
      </c>
      <c r="L385" s="7">
        <v>1</v>
      </c>
      <c r="M385" s="7">
        <v>4</v>
      </c>
      <c r="N385" s="7">
        <v>4</v>
      </c>
    </row>
    <row r="386" spans="1:26" s="7" customFormat="1" x14ac:dyDescent="0.25">
      <c r="A386" s="7" t="s">
        <v>2367</v>
      </c>
      <c r="B386" s="7" t="s">
        <v>2368</v>
      </c>
      <c r="C386" s="8">
        <v>15437</v>
      </c>
      <c r="D386" s="7" t="s">
        <v>2369</v>
      </c>
      <c r="E386" s="7" t="s">
        <v>2185</v>
      </c>
      <c r="F386" s="7" t="s">
        <v>41</v>
      </c>
      <c r="G386" s="7" t="s">
        <v>2370</v>
      </c>
      <c r="H386" s="7" t="s">
        <v>47</v>
      </c>
      <c r="I386" s="7" t="s">
        <v>37</v>
      </c>
      <c r="J386" s="7" t="s">
        <v>2128</v>
      </c>
      <c r="K386" s="7">
        <v>10</v>
      </c>
      <c r="L386" s="7">
        <v>0</v>
      </c>
      <c r="M386" s="7">
        <v>0</v>
      </c>
    </row>
    <row r="387" spans="1:26" s="7" customFormat="1" x14ac:dyDescent="0.25">
      <c r="A387" s="7" t="s">
        <v>2325</v>
      </c>
      <c r="B387" s="7" t="s">
        <v>2326</v>
      </c>
      <c r="C387" s="8">
        <v>15437</v>
      </c>
      <c r="D387" s="7" t="s">
        <v>2327</v>
      </c>
      <c r="E387" s="7" t="s">
        <v>1320</v>
      </c>
      <c r="F387" s="7" t="s">
        <v>41</v>
      </c>
      <c r="G387" s="7" t="s">
        <v>2328</v>
      </c>
      <c r="H387" s="7" t="s">
        <v>47</v>
      </c>
      <c r="I387" s="7" t="s">
        <v>37</v>
      </c>
      <c r="J387" s="7" t="s">
        <v>2128</v>
      </c>
      <c r="K387" s="7">
        <v>13</v>
      </c>
      <c r="L387" s="7">
        <v>1</v>
      </c>
      <c r="M387" s="7">
        <v>1</v>
      </c>
      <c r="O387" s="7">
        <v>1</v>
      </c>
      <c r="Z387" s="7" t="s">
        <v>2329</v>
      </c>
    </row>
    <row r="388" spans="1:26" s="7" customFormat="1" x14ac:dyDescent="0.25">
      <c r="A388" s="7" t="s">
        <v>2396</v>
      </c>
      <c r="B388" s="7" t="s">
        <v>2397</v>
      </c>
      <c r="C388" s="8">
        <v>15472</v>
      </c>
      <c r="D388" s="7" t="s">
        <v>2398</v>
      </c>
      <c r="E388" s="7" t="s">
        <v>2379</v>
      </c>
      <c r="F388" s="7" t="s">
        <v>41</v>
      </c>
      <c r="G388" s="7" t="s">
        <v>2380</v>
      </c>
      <c r="H388" s="7" t="s">
        <v>47</v>
      </c>
      <c r="I388" s="7" t="s">
        <v>37</v>
      </c>
      <c r="J388" s="7" t="s">
        <v>2128</v>
      </c>
      <c r="K388" s="7">
        <v>19</v>
      </c>
      <c r="L388" s="7">
        <v>4</v>
      </c>
      <c r="M388" s="7">
        <v>7</v>
      </c>
      <c r="T388" s="7">
        <v>1</v>
      </c>
      <c r="U388" s="7">
        <v>2</v>
      </c>
      <c r="Y388" s="7" t="s">
        <v>2399</v>
      </c>
      <c r="Z388" s="29" t="s">
        <v>4507</v>
      </c>
    </row>
    <row r="389" spans="1:26" s="7" customFormat="1" x14ac:dyDescent="0.25">
      <c r="A389" s="7" t="s">
        <v>2417</v>
      </c>
      <c r="B389" s="7" t="s">
        <v>2418</v>
      </c>
      <c r="C389" s="8">
        <v>15493</v>
      </c>
      <c r="D389" s="7" t="s">
        <v>133</v>
      </c>
      <c r="E389" s="7" t="s">
        <v>49</v>
      </c>
      <c r="F389" s="7" t="s">
        <v>41</v>
      </c>
      <c r="G389" s="7" t="s">
        <v>2419</v>
      </c>
      <c r="H389" s="7" t="s">
        <v>47</v>
      </c>
      <c r="I389" s="7" t="s">
        <v>37</v>
      </c>
      <c r="J389" s="7" t="s">
        <v>2128</v>
      </c>
      <c r="K389" s="7">
        <v>15</v>
      </c>
      <c r="L389" s="7">
        <v>0</v>
      </c>
      <c r="M389" s="7">
        <v>0</v>
      </c>
    </row>
    <row r="390" spans="1:26" s="7" customFormat="1" x14ac:dyDescent="0.25">
      <c r="A390" s="7" t="s">
        <v>2443</v>
      </c>
      <c r="B390" s="7" t="s">
        <v>2444</v>
      </c>
      <c r="C390" s="8">
        <v>15500</v>
      </c>
      <c r="D390" s="7" t="s">
        <v>2251</v>
      </c>
      <c r="E390" s="7" t="s">
        <v>155</v>
      </c>
      <c r="F390" s="7" t="s">
        <v>1931</v>
      </c>
      <c r="G390" s="7" t="s">
        <v>2445</v>
      </c>
      <c r="H390" s="7" t="s">
        <v>36</v>
      </c>
      <c r="I390" s="7" t="s">
        <v>37</v>
      </c>
      <c r="J390" s="7" t="s">
        <v>2128</v>
      </c>
      <c r="K390" s="7">
        <v>18</v>
      </c>
      <c r="L390" s="7">
        <v>0</v>
      </c>
      <c r="M390" s="7">
        <v>0</v>
      </c>
    </row>
    <row r="391" spans="1:26" s="7" customFormat="1" x14ac:dyDescent="0.25">
      <c r="C391" s="8"/>
      <c r="M391" s="7">
        <f>AVERAGE(M379:M390)</f>
        <v>2</v>
      </c>
    </row>
    <row r="392" spans="1:26" s="31" customFormat="1" x14ac:dyDescent="0.25">
      <c r="C392" s="32"/>
    </row>
    <row r="393" spans="1:26" s="7" customFormat="1" x14ac:dyDescent="0.25">
      <c r="C393" s="8"/>
    </row>
    <row r="394" spans="1:26" x14ac:dyDescent="0.25">
      <c r="A394" s="7" t="s">
        <v>563</v>
      </c>
      <c r="B394" s="7" t="s">
        <v>564</v>
      </c>
      <c r="C394" s="8">
        <v>12931</v>
      </c>
      <c r="D394" s="7"/>
      <c r="E394" s="7"/>
      <c r="F394" s="7"/>
      <c r="G394" s="7"/>
      <c r="H394" s="7"/>
      <c r="I394" s="7" t="s">
        <v>88</v>
      </c>
      <c r="J394" s="7" t="s">
        <v>132</v>
      </c>
      <c r="K394" s="7">
        <v>9</v>
      </c>
      <c r="L394" s="7">
        <v>0</v>
      </c>
      <c r="M394" s="7">
        <v>0</v>
      </c>
      <c r="N394" s="7"/>
      <c r="O394" s="7"/>
      <c r="P394" s="7"/>
      <c r="Q394" s="7"/>
      <c r="R394" s="7"/>
      <c r="S394" s="7"/>
      <c r="T394" s="7"/>
      <c r="U394" s="7"/>
      <c r="V394" s="7"/>
      <c r="W394" s="7"/>
      <c r="X394" s="7"/>
      <c r="Y394" s="4"/>
    </row>
    <row r="395" spans="1:26" x14ac:dyDescent="0.25">
      <c r="A395" s="7" t="s">
        <v>179</v>
      </c>
      <c r="B395" s="7" t="s">
        <v>180</v>
      </c>
      <c r="C395" s="8">
        <v>12427</v>
      </c>
      <c r="D395" s="7"/>
      <c r="E395" s="7"/>
      <c r="F395" s="7"/>
      <c r="G395" s="7"/>
      <c r="H395" s="7"/>
      <c r="I395" s="7" t="s">
        <v>54</v>
      </c>
      <c r="J395" s="7" t="s">
        <v>132</v>
      </c>
      <c r="K395" s="7">
        <v>13</v>
      </c>
      <c r="L395" s="7">
        <v>0</v>
      </c>
      <c r="M395" s="7">
        <v>0</v>
      </c>
      <c r="N395" s="7"/>
      <c r="O395" s="7"/>
      <c r="P395" s="7">
        <v>1</v>
      </c>
      <c r="Q395" s="7"/>
      <c r="R395" s="7"/>
      <c r="S395" s="7"/>
      <c r="T395" s="7"/>
      <c r="U395" s="7"/>
      <c r="V395" s="7"/>
      <c r="W395" s="7"/>
      <c r="X395" s="7"/>
      <c r="Y395" s="7"/>
    </row>
    <row r="396" spans="1:26" x14ac:dyDescent="0.25">
      <c r="A396" s="7" t="s">
        <v>290</v>
      </c>
      <c r="B396" s="7" t="s">
        <v>291</v>
      </c>
      <c r="C396" s="8">
        <v>12539</v>
      </c>
      <c r="D396" s="7"/>
      <c r="E396" s="7"/>
      <c r="F396" s="7"/>
      <c r="G396" s="7"/>
      <c r="H396" s="7"/>
      <c r="I396" s="7" t="s">
        <v>54</v>
      </c>
      <c r="J396" s="7" t="s">
        <v>132</v>
      </c>
      <c r="K396" s="7">
        <v>6</v>
      </c>
      <c r="L396" s="7">
        <v>0</v>
      </c>
      <c r="M396" s="7">
        <v>0</v>
      </c>
      <c r="N396" s="7"/>
      <c r="O396" s="7"/>
      <c r="P396" s="7"/>
      <c r="Q396" s="7"/>
      <c r="R396" s="7"/>
      <c r="S396" s="7"/>
      <c r="T396" s="7"/>
      <c r="U396" s="7"/>
      <c r="V396" s="7"/>
      <c r="W396" s="7"/>
      <c r="X396" s="7"/>
      <c r="Y396" s="7"/>
    </row>
    <row r="397" spans="1:26" x14ac:dyDescent="0.25">
      <c r="A397" s="7" t="s">
        <v>413</v>
      </c>
      <c r="B397" s="7" t="s">
        <v>414</v>
      </c>
      <c r="C397" s="8">
        <v>12791</v>
      </c>
      <c r="D397" s="7"/>
      <c r="E397" s="7"/>
      <c r="F397" s="7"/>
      <c r="G397" s="7"/>
      <c r="H397" s="7"/>
      <c r="I397" s="7" t="s">
        <v>54</v>
      </c>
      <c r="J397" s="7" t="s">
        <v>132</v>
      </c>
      <c r="K397" s="7">
        <v>15</v>
      </c>
      <c r="L397" s="7">
        <v>0</v>
      </c>
      <c r="M397" s="7">
        <v>0</v>
      </c>
      <c r="N397" s="7"/>
      <c r="O397" s="7"/>
      <c r="P397" s="7"/>
      <c r="Q397" s="7"/>
      <c r="R397" s="7"/>
      <c r="S397" s="7"/>
      <c r="T397" s="7"/>
      <c r="U397" s="7"/>
      <c r="V397" s="7"/>
      <c r="W397" s="7"/>
      <c r="X397" s="7"/>
      <c r="Y397" s="7"/>
    </row>
    <row r="398" spans="1:26" x14ac:dyDescent="0.25">
      <c r="A398" s="7" t="s">
        <v>628</v>
      </c>
      <c r="B398" s="7" t="s">
        <v>629</v>
      </c>
      <c r="C398" s="8">
        <v>13127</v>
      </c>
      <c r="D398" s="7"/>
      <c r="E398" s="7"/>
      <c r="F398" s="7"/>
      <c r="G398" s="7"/>
      <c r="H398" s="7"/>
      <c r="I398" s="7" t="s">
        <v>54</v>
      </c>
      <c r="J398" s="7" t="s">
        <v>132</v>
      </c>
      <c r="K398" s="7">
        <v>3</v>
      </c>
      <c r="L398" s="7">
        <v>0</v>
      </c>
      <c r="M398" s="7">
        <v>0</v>
      </c>
      <c r="N398" s="7"/>
      <c r="O398" s="7"/>
      <c r="P398" s="7"/>
      <c r="Q398" s="7"/>
      <c r="R398" s="7"/>
      <c r="S398" s="7"/>
      <c r="T398" s="7"/>
      <c r="U398" s="7"/>
      <c r="V398" s="7"/>
      <c r="W398" s="7"/>
      <c r="X398" s="7"/>
      <c r="Y398" s="4"/>
    </row>
    <row r="399" spans="1:26" x14ac:dyDescent="0.25">
      <c r="A399" s="7" t="s">
        <v>763</v>
      </c>
      <c r="B399" s="7" t="s">
        <v>764</v>
      </c>
      <c r="C399" s="8">
        <v>13246</v>
      </c>
      <c r="D399" s="7"/>
      <c r="E399" s="7"/>
      <c r="F399" s="7"/>
      <c r="G399" s="7"/>
      <c r="H399" s="7"/>
      <c r="I399" s="7" t="s">
        <v>54</v>
      </c>
      <c r="J399" s="7" t="s">
        <v>132</v>
      </c>
      <c r="K399" s="7">
        <v>8</v>
      </c>
      <c r="L399" s="7">
        <v>0</v>
      </c>
      <c r="M399" s="7">
        <v>0</v>
      </c>
      <c r="N399" s="7"/>
      <c r="O399" s="7"/>
      <c r="P399" s="7"/>
      <c r="Q399" s="7"/>
      <c r="R399" s="7"/>
      <c r="S399" s="7"/>
      <c r="T399" s="7"/>
      <c r="U399" s="7"/>
      <c r="V399" s="7"/>
      <c r="W399" s="7"/>
      <c r="X399" s="7"/>
      <c r="Y399" s="7"/>
    </row>
    <row r="400" spans="1:26" x14ac:dyDescent="0.25">
      <c r="A400" s="7" t="s">
        <v>824</v>
      </c>
      <c r="B400" s="7" t="s">
        <v>825</v>
      </c>
      <c r="C400" s="8">
        <v>13295</v>
      </c>
      <c r="D400" s="7"/>
      <c r="E400" s="7"/>
      <c r="F400" s="7"/>
      <c r="G400" s="7"/>
      <c r="H400" s="7"/>
      <c r="I400" s="7" t="s">
        <v>54</v>
      </c>
      <c r="J400" s="7" t="s">
        <v>132</v>
      </c>
      <c r="K400" s="7">
        <v>13</v>
      </c>
      <c r="L400" s="7">
        <v>1</v>
      </c>
      <c r="M400" s="7">
        <v>3</v>
      </c>
      <c r="N400" s="7"/>
      <c r="O400" s="7">
        <v>1</v>
      </c>
      <c r="P400" s="7"/>
      <c r="Q400" s="7"/>
      <c r="R400" s="7"/>
      <c r="S400" s="7"/>
      <c r="T400" s="7">
        <v>2</v>
      </c>
      <c r="U400" s="7"/>
      <c r="V400" s="7"/>
      <c r="W400" s="7"/>
      <c r="X400" s="7"/>
      <c r="Y400" s="7"/>
    </row>
    <row r="401" spans="1:25" x14ac:dyDescent="0.25">
      <c r="A401" s="7" t="s">
        <v>1111</v>
      </c>
      <c r="B401" s="7" t="s">
        <v>1112</v>
      </c>
      <c r="C401" s="8">
        <v>13834</v>
      </c>
      <c r="D401" s="7"/>
      <c r="E401" s="7"/>
      <c r="F401" s="7"/>
      <c r="G401" s="7"/>
      <c r="H401" s="7"/>
      <c r="I401" s="7" t="s">
        <v>54</v>
      </c>
      <c r="J401" s="7" t="s">
        <v>132</v>
      </c>
      <c r="K401" s="7">
        <v>8</v>
      </c>
      <c r="L401" s="7">
        <v>0</v>
      </c>
      <c r="M401" s="7">
        <v>0</v>
      </c>
      <c r="N401" s="7"/>
      <c r="O401" s="7"/>
      <c r="P401" s="7"/>
      <c r="Q401" s="7"/>
      <c r="R401" s="7"/>
      <c r="S401" s="7"/>
      <c r="T401" s="7"/>
      <c r="U401" s="7"/>
      <c r="V401" s="7"/>
      <c r="W401" s="7"/>
      <c r="X401" s="7"/>
      <c r="Y401" s="7"/>
    </row>
    <row r="402" spans="1:25" x14ac:dyDescent="0.25">
      <c r="A402" s="7" t="s">
        <v>1139</v>
      </c>
      <c r="B402" s="7" t="s">
        <v>1140</v>
      </c>
      <c r="C402" s="8">
        <v>13855</v>
      </c>
      <c r="D402" s="7"/>
      <c r="E402" s="7"/>
      <c r="F402" s="7"/>
      <c r="G402" s="7"/>
      <c r="H402" s="7"/>
      <c r="I402" s="7" t="s">
        <v>54</v>
      </c>
      <c r="J402" s="7" t="s">
        <v>132</v>
      </c>
      <c r="K402" s="7">
        <v>2</v>
      </c>
      <c r="L402" s="7">
        <v>0</v>
      </c>
      <c r="M402" s="7">
        <v>0</v>
      </c>
      <c r="N402" s="7"/>
      <c r="O402" s="7"/>
      <c r="P402" s="7"/>
      <c r="Q402" s="7"/>
      <c r="R402" s="7"/>
      <c r="S402" s="7"/>
      <c r="T402" s="7"/>
      <c r="U402" s="7"/>
      <c r="V402" s="7"/>
      <c r="W402" s="7"/>
      <c r="X402" s="7"/>
      <c r="Y402" s="7"/>
    </row>
    <row r="403" spans="1:25" x14ac:dyDescent="0.25">
      <c r="A403" s="7" t="s">
        <v>4318</v>
      </c>
      <c r="B403" s="7" t="s">
        <v>4319</v>
      </c>
      <c r="C403" s="8"/>
      <c r="D403" s="7"/>
      <c r="E403" s="7"/>
      <c r="F403" s="7"/>
      <c r="G403" s="7"/>
      <c r="H403" s="7"/>
      <c r="I403" s="7" t="s">
        <v>54</v>
      </c>
      <c r="J403" s="7" t="s">
        <v>132</v>
      </c>
      <c r="K403" s="7">
        <v>9</v>
      </c>
      <c r="L403" s="7">
        <v>0</v>
      </c>
      <c r="M403" s="7">
        <v>0</v>
      </c>
      <c r="N403" s="7"/>
      <c r="O403" s="7"/>
      <c r="P403" s="7"/>
      <c r="Q403" s="7"/>
      <c r="R403" s="7"/>
      <c r="S403" s="7"/>
      <c r="T403" s="7"/>
      <c r="U403" s="7"/>
      <c r="V403" s="7"/>
      <c r="W403" s="7"/>
      <c r="X403" s="7"/>
      <c r="Y403" s="7"/>
    </row>
    <row r="404" spans="1:25" x14ac:dyDescent="0.25">
      <c r="A404" s="7" t="s">
        <v>798</v>
      </c>
      <c r="B404" s="7" t="s">
        <v>799</v>
      </c>
      <c r="C404" s="8">
        <v>13288</v>
      </c>
      <c r="D404" s="7"/>
      <c r="E404" s="7"/>
      <c r="F404" s="7"/>
      <c r="G404" s="7"/>
      <c r="H404" s="7"/>
      <c r="I404" s="7" t="s">
        <v>608</v>
      </c>
      <c r="J404" s="7" t="s">
        <v>132</v>
      </c>
      <c r="K404" s="7">
        <v>23</v>
      </c>
      <c r="L404" s="7">
        <v>1</v>
      </c>
      <c r="M404" s="7">
        <v>7</v>
      </c>
      <c r="N404" s="7">
        <v>4</v>
      </c>
      <c r="O404" s="7">
        <v>1</v>
      </c>
      <c r="P404" s="7"/>
      <c r="Q404" s="7"/>
      <c r="R404" s="7"/>
      <c r="S404" s="7">
        <v>2</v>
      </c>
      <c r="T404" s="7"/>
      <c r="U404" s="7"/>
      <c r="V404" s="7"/>
      <c r="W404" s="7"/>
      <c r="X404" s="7"/>
      <c r="Y404" s="7"/>
    </row>
    <row r="405" spans="1:25" x14ac:dyDescent="0.25">
      <c r="A405" s="7"/>
      <c r="B405" s="7"/>
      <c r="C405" s="8"/>
      <c r="D405" s="7"/>
      <c r="E405" s="7"/>
      <c r="F405" s="7"/>
      <c r="G405" s="7"/>
      <c r="H405" s="7"/>
      <c r="I405" s="7"/>
      <c r="J405" s="7"/>
      <c r="K405" s="7"/>
      <c r="L405" s="7"/>
      <c r="M405" s="7">
        <f>AVERAGE(M394:M404)</f>
        <v>0.90909090909090906</v>
      </c>
      <c r="N405" s="7"/>
      <c r="O405" s="7"/>
      <c r="P405" s="7"/>
      <c r="Q405" s="7"/>
      <c r="R405" s="7"/>
      <c r="S405" s="7"/>
      <c r="T405" s="7"/>
      <c r="U405" s="7"/>
      <c r="V405" s="7"/>
      <c r="W405" s="7"/>
      <c r="X405" s="7"/>
      <c r="Y405" s="7"/>
    </row>
    <row r="406" spans="1:25" x14ac:dyDescent="0.25">
      <c r="A406" s="7"/>
      <c r="B406" s="7"/>
      <c r="C406" s="8"/>
      <c r="D406" s="7"/>
      <c r="E406" s="7"/>
      <c r="F406" s="7"/>
      <c r="G406" s="7"/>
      <c r="H406" s="7"/>
      <c r="I406" s="7"/>
      <c r="J406" s="7"/>
      <c r="K406" s="7"/>
      <c r="L406" s="7"/>
      <c r="M406" s="7"/>
      <c r="N406" s="7"/>
      <c r="O406" s="7"/>
      <c r="P406" s="7"/>
      <c r="Q406" s="7"/>
      <c r="R406" s="7"/>
      <c r="S406" s="7"/>
      <c r="T406" s="7"/>
      <c r="U406" s="7"/>
      <c r="V406" s="7"/>
      <c r="W406" s="7"/>
      <c r="X406" s="7"/>
      <c r="Y406" s="7"/>
    </row>
    <row r="407" spans="1:25" x14ac:dyDescent="0.25">
      <c r="A407" s="7" t="s">
        <v>4197</v>
      </c>
      <c r="B407" s="7" t="s">
        <v>4198</v>
      </c>
      <c r="C407" s="8">
        <v>11811</v>
      </c>
      <c r="D407" s="7" t="s">
        <v>4186</v>
      </c>
      <c r="E407" s="7" t="s">
        <v>139</v>
      </c>
      <c r="F407" s="7"/>
      <c r="G407" s="7"/>
      <c r="H407" s="7"/>
      <c r="I407" s="7" t="s">
        <v>37</v>
      </c>
      <c r="J407" s="7" t="s">
        <v>132</v>
      </c>
      <c r="K407" s="7">
        <v>3</v>
      </c>
      <c r="L407" s="7">
        <v>0</v>
      </c>
      <c r="M407" s="7">
        <v>0</v>
      </c>
      <c r="N407" s="7"/>
      <c r="O407" s="7"/>
      <c r="P407" s="7"/>
      <c r="Q407" s="7"/>
      <c r="R407" s="7"/>
      <c r="S407" s="7"/>
      <c r="T407" s="7"/>
      <c r="U407" s="7"/>
      <c r="V407" s="7"/>
      <c r="W407" s="7"/>
      <c r="X407" s="7"/>
      <c r="Y407" s="7"/>
    </row>
    <row r="408" spans="1:25" x14ac:dyDescent="0.25">
      <c r="A408" s="7" t="s">
        <v>4191</v>
      </c>
      <c r="B408" s="7" t="s">
        <v>4192</v>
      </c>
      <c r="C408" s="8">
        <v>11811</v>
      </c>
      <c r="D408" s="7" t="s">
        <v>4186</v>
      </c>
      <c r="E408" s="7" t="s">
        <v>139</v>
      </c>
      <c r="F408" s="7"/>
      <c r="G408" s="7"/>
      <c r="H408" s="7"/>
      <c r="I408" s="7" t="s">
        <v>37</v>
      </c>
      <c r="J408" s="7" t="s">
        <v>132</v>
      </c>
      <c r="K408" s="7">
        <v>23</v>
      </c>
      <c r="L408" s="7">
        <v>0</v>
      </c>
      <c r="M408" s="7">
        <v>0</v>
      </c>
      <c r="N408" s="7"/>
      <c r="O408" s="7"/>
      <c r="P408" s="7"/>
      <c r="Q408" s="7"/>
      <c r="R408" s="7"/>
      <c r="S408" s="7"/>
      <c r="T408" s="7"/>
      <c r="U408" s="7"/>
      <c r="V408" s="7"/>
      <c r="W408" s="7"/>
      <c r="X408" s="7"/>
      <c r="Y408" s="7"/>
    </row>
    <row r="409" spans="1:25" x14ac:dyDescent="0.25">
      <c r="A409" s="7" t="s">
        <v>4193</v>
      </c>
      <c r="B409" s="7" t="s">
        <v>4194</v>
      </c>
      <c r="C409" s="8">
        <v>11811</v>
      </c>
      <c r="D409" s="7" t="s">
        <v>4186</v>
      </c>
      <c r="E409" s="7" t="s">
        <v>139</v>
      </c>
      <c r="F409" s="7"/>
      <c r="G409" s="7"/>
      <c r="H409" s="7"/>
      <c r="I409" s="7" t="s">
        <v>37</v>
      </c>
      <c r="J409" s="7" t="s">
        <v>132</v>
      </c>
      <c r="K409" s="7">
        <v>5</v>
      </c>
      <c r="L409" s="7">
        <v>0</v>
      </c>
      <c r="M409" s="7">
        <v>0</v>
      </c>
      <c r="N409" s="7"/>
      <c r="O409" s="7"/>
      <c r="P409" s="7"/>
      <c r="Q409" s="7"/>
      <c r="R409" s="7"/>
      <c r="S409" s="7"/>
      <c r="T409" s="7"/>
      <c r="U409" s="7"/>
      <c r="V409" s="7"/>
      <c r="W409" s="7"/>
      <c r="X409" s="7"/>
      <c r="Y409" s="7"/>
    </row>
    <row r="410" spans="1:25" x14ac:dyDescent="0.25">
      <c r="A410" s="7" t="s">
        <v>4199</v>
      </c>
      <c r="B410" s="7" t="s">
        <v>4200</v>
      </c>
      <c r="C410" s="8">
        <v>11811</v>
      </c>
      <c r="D410" s="7" t="s">
        <v>215</v>
      </c>
      <c r="E410" s="7" t="s">
        <v>49</v>
      </c>
      <c r="F410" s="7"/>
      <c r="G410" s="7"/>
      <c r="H410" s="7"/>
      <c r="I410" s="7" t="s">
        <v>37</v>
      </c>
      <c r="J410" s="7" t="s">
        <v>132</v>
      </c>
      <c r="K410" s="7">
        <v>16</v>
      </c>
      <c r="L410" s="7">
        <v>0</v>
      </c>
      <c r="M410" s="7">
        <v>0</v>
      </c>
      <c r="N410" s="7"/>
      <c r="O410" s="7"/>
      <c r="P410" s="7"/>
      <c r="Q410" s="7"/>
      <c r="R410" s="7"/>
      <c r="S410" s="7"/>
      <c r="T410" s="7"/>
      <c r="U410" s="7"/>
      <c r="V410" s="7"/>
      <c r="W410" s="7"/>
      <c r="X410" s="7"/>
      <c r="Y410" s="7"/>
    </row>
    <row r="411" spans="1:25" x14ac:dyDescent="0.25">
      <c r="A411" s="7" t="s">
        <v>4195</v>
      </c>
      <c r="B411" s="7" t="s">
        <v>4196</v>
      </c>
      <c r="C411" s="8">
        <v>11811</v>
      </c>
      <c r="D411" s="7" t="s">
        <v>85</v>
      </c>
      <c r="E411" s="7" t="s">
        <v>139</v>
      </c>
      <c r="F411" s="7"/>
      <c r="G411" s="7"/>
      <c r="H411" s="7"/>
      <c r="I411" s="7" t="s">
        <v>37</v>
      </c>
      <c r="J411" s="7" t="s">
        <v>132</v>
      </c>
      <c r="K411" s="7">
        <v>2</v>
      </c>
      <c r="L411" s="7">
        <v>0</v>
      </c>
      <c r="M411" s="7">
        <v>0</v>
      </c>
      <c r="N411" s="7"/>
      <c r="O411" s="7"/>
      <c r="P411" s="7"/>
      <c r="Q411" s="7"/>
      <c r="R411" s="7"/>
      <c r="S411" s="7"/>
      <c r="T411" s="7"/>
      <c r="U411" s="7"/>
      <c r="V411" s="7"/>
      <c r="W411" s="7"/>
      <c r="X411" s="7"/>
      <c r="Y411" s="7"/>
    </row>
    <row r="412" spans="1:25" x14ac:dyDescent="0.25">
      <c r="A412" s="7" t="s">
        <v>4222</v>
      </c>
      <c r="B412" s="7" t="s">
        <v>4223</v>
      </c>
      <c r="C412" s="8">
        <v>11825</v>
      </c>
      <c r="D412" s="7" t="s">
        <v>166</v>
      </c>
      <c r="E412" s="7" t="s">
        <v>155</v>
      </c>
      <c r="F412" s="7"/>
      <c r="G412" s="7"/>
      <c r="H412" s="7"/>
      <c r="I412" s="7" t="s">
        <v>37</v>
      </c>
      <c r="J412" s="7" t="s">
        <v>132</v>
      </c>
      <c r="K412" s="7">
        <v>5</v>
      </c>
      <c r="L412" s="7">
        <v>0</v>
      </c>
      <c r="M412" s="7">
        <v>0</v>
      </c>
      <c r="N412" s="7"/>
      <c r="O412" s="7"/>
      <c r="P412" s="7"/>
      <c r="Q412" s="7"/>
      <c r="R412" s="7"/>
      <c r="S412" s="7"/>
      <c r="T412" s="7"/>
      <c r="U412" s="7"/>
      <c r="V412" s="7"/>
      <c r="W412" s="7"/>
      <c r="X412" s="7"/>
      <c r="Y412" s="7"/>
    </row>
    <row r="413" spans="1:25" x14ac:dyDescent="0.25">
      <c r="A413" s="7" t="s">
        <v>4220</v>
      </c>
      <c r="B413" s="7" t="s">
        <v>4221</v>
      </c>
      <c r="C413" s="8">
        <v>11825</v>
      </c>
      <c r="D413" s="7" t="s">
        <v>130</v>
      </c>
      <c r="E413" s="7" t="s">
        <v>163</v>
      </c>
      <c r="F413" s="7"/>
      <c r="G413" s="7"/>
      <c r="H413" s="7"/>
      <c r="I413" s="7" t="s">
        <v>37</v>
      </c>
      <c r="J413" s="7" t="s">
        <v>132</v>
      </c>
      <c r="K413" s="7">
        <v>14</v>
      </c>
      <c r="L413" s="7">
        <v>1</v>
      </c>
      <c r="M413" s="7">
        <v>1</v>
      </c>
      <c r="N413" s="7"/>
      <c r="O413" s="7"/>
      <c r="P413" s="7"/>
      <c r="Q413" s="7"/>
      <c r="R413" s="7"/>
      <c r="S413" s="7"/>
      <c r="T413" s="7"/>
      <c r="U413" s="7">
        <v>1</v>
      </c>
      <c r="V413" s="7"/>
      <c r="W413" s="7"/>
      <c r="X413" s="7"/>
      <c r="Y413" s="7"/>
    </row>
    <row r="414" spans="1:25" x14ac:dyDescent="0.25">
      <c r="A414" s="7" t="s">
        <v>4257</v>
      </c>
      <c r="B414" s="7" t="s">
        <v>4258</v>
      </c>
      <c r="C414" s="8">
        <v>12000</v>
      </c>
      <c r="D414" s="7" t="s">
        <v>70</v>
      </c>
      <c r="E414" s="7" t="s">
        <v>176</v>
      </c>
      <c r="F414" s="7"/>
      <c r="G414" s="7"/>
      <c r="H414" s="7"/>
      <c r="I414" s="7" t="s">
        <v>37</v>
      </c>
      <c r="J414" s="7" t="s">
        <v>132</v>
      </c>
      <c r="K414" s="7">
        <v>12</v>
      </c>
      <c r="L414" s="7">
        <v>1</v>
      </c>
      <c r="M414" s="7">
        <v>5</v>
      </c>
      <c r="N414" s="7"/>
      <c r="O414" s="7"/>
      <c r="P414" s="7"/>
      <c r="Q414" s="7"/>
      <c r="R414" s="7"/>
      <c r="S414" s="7"/>
      <c r="T414" s="7"/>
      <c r="U414" s="7"/>
      <c r="V414" s="7"/>
      <c r="W414" s="7"/>
      <c r="X414" s="7" t="s">
        <v>259</v>
      </c>
      <c r="Y414" s="7"/>
    </row>
    <row r="415" spans="1:25" x14ac:dyDescent="0.25">
      <c r="A415" s="7" t="s">
        <v>4259</v>
      </c>
      <c r="B415" s="7" t="s">
        <v>4260</v>
      </c>
      <c r="C415" s="8">
        <v>12014</v>
      </c>
      <c r="D415" s="7" t="s">
        <v>78</v>
      </c>
      <c r="E415" s="7" t="s">
        <v>176</v>
      </c>
      <c r="F415" s="7"/>
      <c r="G415" s="7"/>
      <c r="H415" s="7"/>
      <c r="I415" s="7" t="s">
        <v>37</v>
      </c>
      <c r="J415" s="7" t="s">
        <v>132</v>
      </c>
      <c r="K415" s="7">
        <v>30</v>
      </c>
      <c r="L415" s="7">
        <v>1</v>
      </c>
      <c r="M415" s="7">
        <v>1</v>
      </c>
      <c r="N415" s="7"/>
      <c r="O415" s="7"/>
      <c r="P415" s="7"/>
      <c r="Q415" s="7"/>
      <c r="R415" s="7"/>
      <c r="S415" s="7"/>
      <c r="T415" s="7">
        <v>1</v>
      </c>
      <c r="U415" s="7"/>
      <c r="V415" s="7"/>
      <c r="W415" s="7"/>
      <c r="X415" s="7"/>
      <c r="Y415" s="7"/>
    </row>
    <row r="416" spans="1:25" x14ac:dyDescent="0.25">
      <c r="A416" s="7" t="s">
        <v>4286</v>
      </c>
      <c r="B416" s="7" t="s">
        <v>4287</v>
      </c>
      <c r="C416" s="8">
        <v>12028</v>
      </c>
      <c r="D416" s="7" t="s">
        <v>72</v>
      </c>
      <c r="E416" s="7" t="s">
        <v>58</v>
      </c>
      <c r="F416" s="7"/>
      <c r="G416" s="7"/>
      <c r="H416" s="7"/>
      <c r="I416" s="7" t="s">
        <v>37</v>
      </c>
      <c r="J416" s="7" t="s">
        <v>132</v>
      </c>
      <c r="K416" s="7">
        <v>11</v>
      </c>
      <c r="L416" s="7">
        <v>0</v>
      </c>
      <c r="M416" s="7">
        <v>0</v>
      </c>
      <c r="N416" s="7"/>
      <c r="O416" s="7"/>
      <c r="P416" s="7"/>
      <c r="Q416" s="7"/>
      <c r="R416" s="7"/>
      <c r="S416" s="7"/>
      <c r="T416" s="7"/>
      <c r="U416" s="7"/>
      <c r="V416" s="7"/>
      <c r="W416" s="7"/>
      <c r="X416" s="7"/>
      <c r="Y416" s="7"/>
    </row>
    <row r="417" spans="1:25" x14ac:dyDescent="0.25">
      <c r="A417" s="7" t="s">
        <v>4325</v>
      </c>
      <c r="B417" s="7" t="s">
        <v>4326</v>
      </c>
      <c r="C417" s="8">
        <v>12063</v>
      </c>
      <c r="D417" s="7" t="s">
        <v>162</v>
      </c>
      <c r="E417" s="7" t="s">
        <v>163</v>
      </c>
      <c r="F417" s="7"/>
      <c r="G417" s="7"/>
      <c r="H417" s="7"/>
      <c r="I417" s="7" t="s">
        <v>37</v>
      </c>
      <c r="J417" s="7" t="s">
        <v>132</v>
      </c>
      <c r="K417" s="7">
        <v>14</v>
      </c>
      <c r="L417" s="7">
        <v>1</v>
      </c>
      <c r="M417" s="7">
        <v>1</v>
      </c>
      <c r="N417" s="7"/>
      <c r="O417" s="7"/>
      <c r="P417" s="7"/>
      <c r="Q417" s="7"/>
      <c r="R417" s="7"/>
      <c r="S417" s="7"/>
      <c r="T417" s="7"/>
      <c r="U417" s="7">
        <v>1</v>
      </c>
      <c r="V417" s="7"/>
      <c r="W417" s="7"/>
      <c r="X417" s="7"/>
      <c r="Y417" s="7"/>
    </row>
    <row r="418" spans="1:25" x14ac:dyDescent="0.25">
      <c r="A418" s="7" t="s">
        <v>4323</v>
      </c>
      <c r="B418" s="7" t="s">
        <v>4324</v>
      </c>
      <c r="C418" s="8">
        <v>12063</v>
      </c>
      <c r="D418" s="7" t="s">
        <v>28</v>
      </c>
      <c r="E418" s="7" t="s">
        <v>163</v>
      </c>
      <c r="F418" s="7"/>
      <c r="G418" s="7"/>
      <c r="H418" s="7"/>
      <c r="I418" s="7" t="s">
        <v>37</v>
      </c>
      <c r="J418" s="7" t="s">
        <v>132</v>
      </c>
      <c r="K418" s="7">
        <v>15</v>
      </c>
      <c r="L418" s="7">
        <v>1</v>
      </c>
      <c r="M418" s="7">
        <v>1</v>
      </c>
      <c r="N418" s="7"/>
      <c r="O418" s="7"/>
      <c r="P418" s="7"/>
      <c r="Q418" s="7"/>
      <c r="R418" s="7"/>
      <c r="S418" s="7"/>
      <c r="T418" s="7"/>
      <c r="U418" s="7">
        <v>1</v>
      </c>
      <c r="V418" s="7"/>
      <c r="W418" s="7"/>
      <c r="X418" s="7"/>
      <c r="Y418" s="7"/>
    </row>
    <row r="419" spans="1:25" x14ac:dyDescent="0.25">
      <c r="A419" s="7" t="s">
        <v>4320</v>
      </c>
      <c r="B419" s="7" t="s">
        <v>4321</v>
      </c>
      <c r="C419" s="8">
        <v>12063</v>
      </c>
      <c r="D419" s="7" t="s">
        <v>4322</v>
      </c>
      <c r="E419" s="7" t="s">
        <v>163</v>
      </c>
      <c r="F419" s="7"/>
      <c r="G419" s="7"/>
      <c r="H419" s="7"/>
      <c r="I419" s="7" t="s">
        <v>37</v>
      </c>
      <c r="J419" s="7" t="s">
        <v>132</v>
      </c>
      <c r="K419" s="7">
        <v>17</v>
      </c>
      <c r="L419" s="7">
        <v>1</v>
      </c>
      <c r="M419" s="7">
        <v>2</v>
      </c>
      <c r="N419" s="7"/>
      <c r="O419" s="7"/>
      <c r="P419" s="7"/>
      <c r="Q419" s="7"/>
      <c r="R419" s="7">
        <v>2</v>
      </c>
      <c r="S419" s="7"/>
      <c r="T419" s="7"/>
      <c r="U419" s="7"/>
      <c r="V419" s="7"/>
      <c r="W419" s="7"/>
      <c r="X419" s="7"/>
      <c r="Y419" s="7"/>
    </row>
    <row r="420" spans="1:25" x14ac:dyDescent="0.25">
      <c r="A420" s="7" t="s">
        <v>4348</v>
      </c>
      <c r="B420" s="7" t="s">
        <v>4349</v>
      </c>
      <c r="C420" s="8">
        <v>12091</v>
      </c>
      <c r="D420" s="7" t="s">
        <v>504</v>
      </c>
      <c r="E420" s="7" t="s">
        <v>163</v>
      </c>
      <c r="F420" s="7"/>
      <c r="G420" s="7"/>
      <c r="H420" s="7"/>
      <c r="I420" s="7" t="s">
        <v>37</v>
      </c>
      <c r="J420" s="7" t="s">
        <v>132</v>
      </c>
      <c r="K420" s="7">
        <v>19</v>
      </c>
      <c r="L420" s="7">
        <v>0</v>
      </c>
      <c r="M420" s="7">
        <v>0</v>
      </c>
      <c r="N420" s="7"/>
      <c r="O420" s="7"/>
      <c r="P420" s="7"/>
      <c r="Q420" s="7"/>
      <c r="R420" s="7"/>
      <c r="S420" s="7"/>
      <c r="T420" s="7"/>
      <c r="U420" s="7"/>
      <c r="V420" s="7"/>
      <c r="W420" s="7"/>
      <c r="X420" s="7"/>
      <c r="Y420" s="7"/>
    </row>
    <row r="421" spans="1:25" x14ac:dyDescent="0.25">
      <c r="A421" s="7" t="s">
        <v>145</v>
      </c>
      <c r="B421" s="7" t="s">
        <v>4350</v>
      </c>
      <c r="C421" s="8">
        <v>12091</v>
      </c>
      <c r="D421" s="7" t="s">
        <v>4331</v>
      </c>
      <c r="E421" s="7" t="s">
        <v>139</v>
      </c>
      <c r="F421" s="7"/>
      <c r="G421" s="7"/>
      <c r="H421" s="7"/>
      <c r="I421" s="7" t="s">
        <v>37</v>
      </c>
      <c r="J421" s="7" t="s">
        <v>132</v>
      </c>
      <c r="K421" s="7">
        <v>39</v>
      </c>
      <c r="L421" s="7">
        <v>4</v>
      </c>
      <c r="M421" s="7">
        <v>18</v>
      </c>
      <c r="N421" s="7"/>
      <c r="O421" s="7"/>
      <c r="P421" s="7"/>
      <c r="Q421" s="7"/>
      <c r="R421" s="7"/>
      <c r="S421" s="7"/>
      <c r="T421" s="7">
        <v>2</v>
      </c>
      <c r="U421" s="7">
        <v>2</v>
      </c>
      <c r="V421" s="7"/>
      <c r="W421" s="7"/>
      <c r="X421" s="7" t="s">
        <v>1813</v>
      </c>
      <c r="Y421" s="24" t="s">
        <v>4351</v>
      </c>
    </row>
    <row r="422" spans="1:25" x14ac:dyDescent="0.25">
      <c r="A422" s="7" t="s">
        <v>4382</v>
      </c>
      <c r="B422" s="7" t="s">
        <v>4383</v>
      </c>
      <c r="C422" s="8">
        <v>12126</v>
      </c>
      <c r="D422" s="7" t="s">
        <v>28</v>
      </c>
      <c r="E422" s="7" t="s">
        <v>163</v>
      </c>
      <c r="F422" s="7"/>
      <c r="G422" s="7"/>
      <c r="H422" s="7"/>
      <c r="I422" s="7" t="s">
        <v>37</v>
      </c>
      <c r="J422" s="7" t="s">
        <v>132</v>
      </c>
      <c r="K422" s="7">
        <v>19</v>
      </c>
      <c r="L422" s="7">
        <v>0</v>
      </c>
      <c r="M422" s="7">
        <v>0</v>
      </c>
      <c r="N422" s="7"/>
      <c r="O422" s="7"/>
      <c r="P422" s="7"/>
      <c r="Q422" s="7"/>
      <c r="R422" s="7"/>
      <c r="S422" s="7"/>
      <c r="T422" s="7"/>
      <c r="U422" s="7"/>
      <c r="V422" s="7"/>
      <c r="W422" s="7"/>
      <c r="X422" s="7"/>
      <c r="Y422" s="7"/>
    </row>
    <row r="423" spans="1:25" x14ac:dyDescent="0.25">
      <c r="A423" s="7" t="s">
        <v>4380</v>
      </c>
      <c r="B423" s="7" t="s">
        <v>4381</v>
      </c>
      <c r="C423" s="8">
        <v>12126</v>
      </c>
      <c r="D423" s="7" t="s">
        <v>181</v>
      </c>
      <c r="E423" s="7" t="s">
        <v>163</v>
      </c>
      <c r="F423" s="7"/>
      <c r="G423" s="7"/>
      <c r="H423" s="7"/>
      <c r="I423" s="7" t="s">
        <v>37</v>
      </c>
      <c r="J423" s="7" t="s">
        <v>132</v>
      </c>
      <c r="K423" s="7">
        <v>11</v>
      </c>
      <c r="L423" s="7">
        <v>0</v>
      </c>
      <c r="M423" s="7">
        <v>0</v>
      </c>
      <c r="N423" s="7"/>
      <c r="O423" s="7"/>
      <c r="P423" s="7"/>
      <c r="Q423" s="7"/>
      <c r="R423" s="7"/>
      <c r="S423" s="7"/>
      <c r="T423" s="7"/>
      <c r="U423" s="7"/>
      <c r="V423" s="7"/>
      <c r="W423" s="7"/>
      <c r="X423" s="7"/>
      <c r="Y423" s="7"/>
    </row>
    <row r="424" spans="1:25" x14ac:dyDescent="0.25">
      <c r="A424" s="7" t="s">
        <v>4410</v>
      </c>
      <c r="B424" s="7" t="s">
        <v>4411</v>
      </c>
      <c r="C424" s="2">
        <v>12154</v>
      </c>
      <c r="D424" s="7" t="s">
        <v>3671</v>
      </c>
      <c r="E424" s="7" t="s">
        <v>76</v>
      </c>
      <c r="F424" s="7"/>
      <c r="G424" s="7"/>
      <c r="H424" s="7"/>
      <c r="I424" s="7" t="s">
        <v>37</v>
      </c>
      <c r="J424" s="7" t="s">
        <v>132</v>
      </c>
      <c r="K424" s="7">
        <v>6</v>
      </c>
      <c r="L424" s="7">
        <v>0</v>
      </c>
      <c r="M424" s="7">
        <v>0</v>
      </c>
      <c r="N424" s="7"/>
      <c r="O424" s="7"/>
      <c r="P424" s="7"/>
      <c r="Q424" s="7"/>
      <c r="R424" s="7"/>
      <c r="S424" s="7"/>
      <c r="T424" s="7"/>
      <c r="U424" s="7"/>
      <c r="V424" s="7"/>
      <c r="W424" s="7"/>
      <c r="X424" s="7"/>
      <c r="Y424" s="7"/>
    </row>
    <row r="425" spans="1:25" x14ac:dyDescent="0.25">
      <c r="A425" s="7" t="s">
        <v>4412</v>
      </c>
      <c r="B425" s="7" t="s">
        <v>4413</v>
      </c>
      <c r="C425" s="2">
        <v>12154</v>
      </c>
      <c r="D425" s="7" t="s">
        <v>26</v>
      </c>
      <c r="E425" s="7" t="s">
        <v>39</v>
      </c>
      <c r="F425" s="7"/>
      <c r="G425" s="7"/>
      <c r="H425" s="7"/>
      <c r="I425" s="7" t="s">
        <v>37</v>
      </c>
      <c r="J425" s="7" t="s">
        <v>132</v>
      </c>
      <c r="K425" s="7">
        <v>18</v>
      </c>
      <c r="L425" s="7">
        <v>0</v>
      </c>
      <c r="M425" s="7">
        <v>0</v>
      </c>
      <c r="N425" s="7"/>
      <c r="O425" s="7"/>
      <c r="P425" s="7"/>
      <c r="Q425" s="7"/>
      <c r="R425" s="7"/>
      <c r="S425" s="7"/>
      <c r="T425" s="7"/>
      <c r="U425" s="7"/>
      <c r="V425" s="7"/>
      <c r="W425" s="7"/>
      <c r="X425" s="7"/>
      <c r="Y425" s="7"/>
    </row>
    <row r="426" spans="1:25" x14ac:dyDescent="0.25">
      <c r="A426" s="7" t="s">
        <v>154</v>
      </c>
      <c r="B426" s="7" t="s">
        <v>4424</v>
      </c>
      <c r="C426" s="2">
        <v>12182</v>
      </c>
      <c r="D426" s="7" t="s">
        <v>181</v>
      </c>
      <c r="E426" s="7" t="s">
        <v>163</v>
      </c>
      <c r="F426" s="7"/>
      <c r="G426" s="7"/>
      <c r="H426" s="7"/>
      <c r="I426" s="7" t="s">
        <v>37</v>
      </c>
      <c r="J426" s="7" t="s">
        <v>132</v>
      </c>
      <c r="K426" s="7">
        <v>9</v>
      </c>
      <c r="L426" s="7">
        <v>0</v>
      </c>
      <c r="M426" s="7">
        <v>0</v>
      </c>
      <c r="N426" s="7"/>
      <c r="O426" s="7"/>
      <c r="P426" s="7"/>
      <c r="Q426" s="7"/>
      <c r="R426" s="7"/>
      <c r="S426" s="7"/>
      <c r="T426" s="7"/>
      <c r="U426" s="7"/>
      <c r="V426" s="7"/>
      <c r="W426" s="7"/>
      <c r="X426" s="7"/>
      <c r="Y426" s="7"/>
    </row>
    <row r="427" spans="1:25" x14ac:dyDescent="0.25">
      <c r="A427" s="7" t="s">
        <v>4425</v>
      </c>
      <c r="B427" s="7" t="s">
        <v>4426</v>
      </c>
      <c r="C427" s="2">
        <v>12182</v>
      </c>
      <c r="D427" s="7" t="s">
        <v>4427</v>
      </c>
      <c r="E427" s="7" t="s">
        <v>163</v>
      </c>
      <c r="F427" s="7"/>
      <c r="G427" s="7"/>
      <c r="H427" s="7"/>
      <c r="I427" s="7" t="s">
        <v>37</v>
      </c>
      <c r="J427" s="7" t="s">
        <v>132</v>
      </c>
      <c r="K427" s="7">
        <v>15</v>
      </c>
      <c r="L427" s="7">
        <v>1</v>
      </c>
      <c r="M427" s="7">
        <v>3</v>
      </c>
      <c r="N427" s="7"/>
      <c r="O427" s="7"/>
      <c r="P427" s="7">
        <v>1</v>
      </c>
      <c r="Q427" s="7"/>
      <c r="R427" s="7"/>
      <c r="S427" s="7"/>
      <c r="T427" s="7"/>
      <c r="U427" s="7">
        <v>2</v>
      </c>
      <c r="V427" s="7"/>
      <c r="W427" s="7"/>
      <c r="X427" s="7"/>
      <c r="Y427" s="7"/>
    </row>
    <row r="428" spans="1:25" x14ac:dyDescent="0.25">
      <c r="A428" s="7" t="s">
        <v>4445</v>
      </c>
      <c r="B428" s="7" t="s">
        <v>4446</v>
      </c>
      <c r="C428" s="8">
        <v>12203</v>
      </c>
      <c r="D428" s="7" t="s">
        <v>4447</v>
      </c>
      <c r="E428" s="7" t="s">
        <v>603</v>
      </c>
      <c r="F428" s="7"/>
      <c r="G428" s="7"/>
      <c r="H428" s="7"/>
      <c r="I428" s="7" t="s">
        <v>37</v>
      </c>
      <c r="J428" s="7" t="s">
        <v>132</v>
      </c>
      <c r="K428" s="7">
        <v>16</v>
      </c>
      <c r="L428" s="7">
        <v>1</v>
      </c>
      <c r="M428" s="7">
        <v>2</v>
      </c>
      <c r="N428" s="7"/>
      <c r="O428" s="7"/>
      <c r="P428" s="7">
        <v>1</v>
      </c>
      <c r="Q428" s="7"/>
      <c r="R428" s="7"/>
      <c r="S428" s="7"/>
      <c r="T428" s="7"/>
      <c r="U428" s="7">
        <v>1</v>
      </c>
      <c r="V428" s="7"/>
      <c r="W428" s="7"/>
      <c r="X428" s="7"/>
      <c r="Y428" s="7"/>
    </row>
    <row r="429" spans="1:25" x14ac:dyDescent="0.25">
      <c r="A429" s="7" t="s">
        <v>4448</v>
      </c>
      <c r="B429" s="7" t="s">
        <v>4449</v>
      </c>
      <c r="C429" s="8">
        <v>12203</v>
      </c>
      <c r="D429" s="7" t="s">
        <v>4447</v>
      </c>
      <c r="E429" s="7" t="s">
        <v>603</v>
      </c>
      <c r="F429" s="7"/>
      <c r="G429" s="7"/>
      <c r="H429" s="7"/>
      <c r="I429" s="7" t="s">
        <v>37</v>
      </c>
      <c r="J429" s="7" t="s">
        <v>132</v>
      </c>
      <c r="K429" s="7">
        <v>8</v>
      </c>
      <c r="L429" s="7">
        <v>0</v>
      </c>
      <c r="M429" s="7">
        <v>0</v>
      </c>
      <c r="N429" s="7"/>
      <c r="O429" s="7"/>
      <c r="P429" s="7"/>
      <c r="Q429" s="7"/>
      <c r="R429" s="7"/>
      <c r="S429" s="7"/>
      <c r="T429" s="7"/>
      <c r="U429" s="7"/>
      <c r="V429" s="7"/>
      <c r="W429" s="7"/>
      <c r="X429" s="7"/>
      <c r="Y429" s="7"/>
    </row>
    <row r="430" spans="1:25" x14ac:dyDescent="0.25">
      <c r="A430" s="7" t="s">
        <v>4465</v>
      </c>
      <c r="B430" s="7" t="s">
        <v>4466</v>
      </c>
      <c r="C430" s="8">
        <v>12364</v>
      </c>
      <c r="D430" s="7" t="s">
        <v>4467</v>
      </c>
      <c r="E430" s="7" t="s">
        <v>163</v>
      </c>
      <c r="F430" s="7"/>
      <c r="G430" s="7"/>
      <c r="H430" s="7"/>
      <c r="I430" s="7" t="s">
        <v>37</v>
      </c>
      <c r="J430" s="7" t="s">
        <v>132</v>
      </c>
      <c r="K430" s="7">
        <v>8</v>
      </c>
      <c r="L430" s="7">
        <v>0</v>
      </c>
      <c r="M430" s="7">
        <v>0</v>
      </c>
      <c r="N430" s="7"/>
      <c r="O430" s="7"/>
      <c r="P430" s="7"/>
      <c r="Q430" s="7"/>
      <c r="R430" s="7"/>
      <c r="S430" s="7"/>
      <c r="T430" s="7"/>
      <c r="U430" s="7"/>
      <c r="V430" s="7"/>
      <c r="W430" s="7"/>
      <c r="X430" s="7"/>
      <c r="Y430" s="7"/>
    </row>
    <row r="431" spans="1:25" x14ac:dyDescent="0.25">
      <c r="A431" s="7" t="s">
        <v>4479</v>
      </c>
      <c r="B431" s="7" t="s">
        <v>4480</v>
      </c>
      <c r="C431" s="8">
        <v>12392</v>
      </c>
      <c r="D431" s="7" t="s">
        <v>4481</v>
      </c>
      <c r="E431" s="7" t="s">
        <v>58</v>
      </c>
      <c r="F431" s="7"/>
      <c r="G431" s="7"/>
      <c r="H431" s="7"/>
      <c r="I431" s="7" t="s">
        <v>37</v>
      </c>
      <c r="J431" s="7" t="s">
        <v>132</v>
      </c>
      <c r="K431" s="7">
        <v>23</v>
      </c>
      <c r="L431" s="7">
        <v>0</v>
      </c>
      <c r="M431" s="7">
        <v>0</v>
      </c>
      <c r="N431" s="7"/>
      <c r="O431" s="7"/>
      <c r="P431" s="7"/>
      <c r="Q431" s="7"/>
      <c r="R431" s="7"/>
      <c r="S431" s="7"/>
      <c r="T431" s="7"/>
      <c r="U431" s="7"/>
      <c r="V431" s="7"/>
      <c r="W431" s="7"/>
      <c r="X431" s="7"/>
      <c r="Y431" s="7"/>
    </row>
    <row r="432" spans="1:25" x14ac:dyDescent="0.25">
      <c r="A432" s="7" t="s">
        <v>4482</v>
      </c>
      <c r="B432" s="7" t="s">
        <v>4483</v>
      </c>
      <c r="C432" s="8">
        <v>12392</v>
      </c>
      <c r="D432" s="7" t="s">
        <v>80</v>
      </c>
      <c r="E432" s="7" t="s">
        <v>81</v>
      </c>
      <c r="F432" s="7"/>
      <c r="G432" s="7"/>
      <c r="H432" s="7"/>
      <c r="I432" s="7" t="s">
        <v>37</v>
      </c>
      <c r="J432" s="7" t="s">
        <v>132</v>
      </c>
      <c r="K432" s="7">
        <v>7</v>
      </c>
      <c r="L432" s="7">
        <v>0</v>
      </c>
      <c r="M432" s="7">
        <v>0</v>
      </c>
      <c r="N432" s="7"/>
      <c r="O432" s="7"/>
      <c r="P432" s="7"/>
      <c r="Q432" s="7"/>
      <c r="R432" s="7"/>
      <c r="S432" s="7"/>
      <c r="T432" s="7"/>
      <c r="U432" s="7"/>
      <c r="V432" s="7"/>
      <c r="W432" s="7"/>
      <c r="X432" s="7"/>
      <c r="Y432" s="7"/>
    </row>
    <row r="433" spans="1:25" x14ac:dyDescent="0.25">
      <c r="A433" s="7" t="s">
        <v>185</v>
      </c>
      <c r="B433" s="7" t="s">
        <v>186</v>
      </c>
      <c r="C433" s="8">
        <v>12427</v>
      </c>
      <c r="D433" s="7" t="s">
        <v>144</v>
      </c>
      <c r="E433" s="7" t="s">
        <v>128</v>
      </c>
      <c r="F433" s="7" t="s">
        <v>50</v>
      </c>
      <c r="G433" s="7" t="s">
        <v>52</v>
      </c>
      <c r="H433" s="7" t="s">
        <v>47</v>
      </c>
      <c r="I433" s="7" t="s">
        <v>37</v>
      </c>
      <c r="J433" s="7" t="s">
        <v>132</v>
      </c>
      <c r="K433" s="7">
        <v>29</v>
      </c>
      <c r="L433" s="7">
        <v>0</v>
      </c>
      <c r="M433" s="7">
        <v>0</v>
      </c>
      <c r="N433" s="7"/>
      <c r="O433" s="7"/>
      <c r="P433" s="7"/>
      <c r="Q433" s="7"/>
      <c r="R433" s="7"/>
      <c r="S433" s="7"/>
      <c r="T433" s="7"/>
      <c r="U433" s="7"/>
      <c r="V433" s="7"/>
      <c r="W433" s="7"/>
      <c r="X433" s="7"/>
      <c r="Y433" s="7"/>
    </row>
    <row r="434" spans="1:25" x14ac:dyDescent="0.25">
      <c r="A434" s="7" t="s">
        <v>182</v>
      </c>
      <c r="B434" s="7" t="s">
        <v>183</v>
      </c>
      <c r="C434" s="8">
        <v>12427</v>
      </c>
      <c r="D434" s="7" t="s">
        <v>184</v>
      </c>
      <c r="E434" s="7" t="s">
        <v>163</v>
      </c>
      <c r="F434" s="7" t="s">
        <v>45</v>
      </c>
      <c r="G434" s="7" t="s">
        <v>46</v>
      </c>
      <c r="H434" s="7" t="s">
        <v>47</v>
      </c>
      <c r="I434" s="7" t="s">
        <v>37</v>
      </c>
      <c r="J434" s="7" t="s">
        <v>132</v>
      </c>
      <c r="K434" s="7">
        <v>24</v>
      </c>
      <c r="L434" s="7">
        <v>0</v>
      </c>
      <c r="M434" s="7">
        <v>0</v>
      </c>
      <c r="N434" s="7"/>
      <c r="O434" s="7"/>
      <c r="P434" s="7"/>
      <c r="Q434" s="7"/>
      <c r="R434" s="7"/>
      <c r="S434" s="7"/>
      <c r="T434" s="7"/>
      <c r="U434" s="7"/>
      <c r="V434" s="7"/>
      <c r="W434" s="7"/>
      <c r="X434" s="7"/>
      <c r="Y434" s="7"/>
    </row>
    <row r="435" spans="1:25" x14ac:dyDescent="0.25">
      <c r="A435" s="7" t="s">
        <v>301</v>
      </c>
      <c r="B435" s="7" t="s">
        <v>302</v>
      </c>
      <c r="C435" s="8">
        <v>12539</v>
      </c>
      <c r="D435" s="7" t="s">
        <v>78</v>
      </c>
      <c r="E435" s="7" t="s">
        <v>71</v>
      </c>
      <c r="F435" s="7" t="s">
        <v>79</v>
      </c>
      <c r="G435" s="7" t="s">
        <v>248</v>
      </c>
      <c r="H435" s="7" t="s">
        <v>47</v>
      </c>
      <c r="I435" s="7" t="s">
        <v>37</v>
      </c>
      <c r="J435" s="7" t="s">
        <v>132</v>
      </c>
      <c r="K435" s="7">
        <v>12</v>
      </c>
      <c r="L435" s="7">
        <v>0</v>
      </c>
      <c r="M435" s="7">
        <v>0</v>
      </c>
      <c r="N435" s="7"/>
      <c r="O435" s="7"/>
      <c r="P435" s="7"/>
      <c r="Q435" s="7"/>
      <c r="R435" s="7"/>
      <c r="S435" s="7"/>
      <c r="T435" s="7"/>
      <c r="U435" s="7"/>
      <c r="V435" s="7"/>
      <c r="W435" s="7"/>
      <c r="X435" s="7"/>
      <c r="Y435" s="7"/>
    </row>
    <row r="436" spans="1:25" x14ac:dyDescent="0.25">
      <c r="A436" s="7" t="s">
        <v>348</v>
      </c>
      <c r="B436" s="7" t="s">
        <v>349</v>
      </c>
      <c r="C436" s="8">
        <v>12700</v>
      </c>
      <c r="D436" s="7" t="s">
        <v>100</v>
      </c>
      <c r="E436" s="7" t="s">
        <v>100</v>
      </c>
      <c r="F436" s="7" t="s">
        <v>36</v>
      </c>
      <c r="G436" s="7" t="s">
        <v>42</v>
      </c>
      <c r="H436" s="7" t="s">
        <v>42</v>
      </c>
      <c r="I436" s="7" t="s">
        <v>37</v>
      </c>
      <c r="J436" s="7" t="s">
        <v>132</v>
      </c>
      <c r="K436" s="7">
        <v>14</v>
      </c>
      <c r="L436" s="7">
        <v>0</v>
      </c>
      <c r="M436" s="7">
        <v>0</v>
      </c>
      <c r="N436" s="7"/>
      <c r="O436" s="7"/>
      <c r="P436" s="7"/>
      <c r="Q436" s="7"/>
      <c r="R436" s="7"/>
      <c r="S436" s="7"/>
      <c r="T436" s="7"/>
      <c r="U436" s="7"/>
      <c r="V436" s="7"/>
      <c r="W436" s="7"/>
      <c r="X436" s="7"/>
      <c r="Y436" s="7"/>
    </row>
    <row r="437" spans="1:25" x14ac:dyDescent="0.25">
      <c r="A437" s="7" t="s">
        <v>377</v>
      </c>
      <c r="B437" s="7" t="s">
        <v>378</v>
      </c>
      <c r="C437" s="8">
        <v>12728</v>
      </c>
      <c r="D437" s="7" t="s">
        <v>28</v>
      </c>
      <c r="E437" s="7" t="s">
        <v>163</v>
      </c>
      <c r="F437" s="7" t="s">
        <v>45</v>
      </c>
      <c r="G437" s="7" t="s">
        <v>46</v>
      </c>
      <c r="H437" s="7" t="s">
        <v>36</v>
      </c>
      <c r="I437" s="7" t="s">
        <v>37</v>
      </c>
      <c r="J437" s="7" t="s">
        <v>132</v>
      </c>
      <c r="K437" s="7">
        <v>4</v>
      </c>
      <c r="L437" s="7">
        <v>0</v>
      </c>
      <c r="M437" s="7">
        <v>0</v>
      </c>
      <c r="N437" s="7"/>
      <c r="O437" s="7"/>
      <c r="P437" s="7"/>
      <c r="Q437" s="7"/>
      <c r="R437" s="7"/>
      <c r="S437" s="7"/>
      <c r="T437" s="7"/>
      <c r="U437" s="7"/>
      <c r="V437" s="7"/>
      <c r="W437" s="7"/>
      <c r="X437" s="7"/>
      <c r="Y437" s="7"/>
    </row>
    <row r="438" spans="1:25" x14ac:dyDescent="0.25">
      <c r="A438" s="7" t="s">
        <v>375</v>
      </c>
      <c r="B438" s="7" t="s">
        <v>376</v>
      </c>
      <c r="C438" s="8">
        <v>12728</v>
      </c>
      <c r="D438" s="7" t="s">
        <v>130</v>
      </c>
      <c r="E438" s="7" t="s">
        <v>163</v>
      </c>
      <c r="F438" s="7" t="s">
        <v>45</v>
      </c>
      <c r="G438" s="7" t="s">
        <v>63</v>
      </c>
      <c r="H438" s="7" t="s">
        <v>36</v>
      </c>
      <c r="I438" s="7" t="s">
        <v>37</v>
      </c>
      <c r="J438" s="7" t="s">
        <v>132</v>
      </c>
      <c r="K438" s="7">
        <v>10</v>
      </c>
      <c r="L438" s="7">
        <v>0</v>
      </c>
      <c r="M438" s="7">
        <v>0</v>
      </c>
      <c r="N438" s="7"/>
      <c r="O438" s="7"/>
      <c r="P438" s="7"/>
      <c r="Q438" s="7"/>
      <c r="R438" s="7"/>
      <c r="S438" s="7"/>
      <c r="T438" s="7"/>
      <c r="U438" s="7"/>
      <c r="V438" s="7"/>
      <c r="W438" s="7"/>
      <c r="X438" s="7"/>
      <c r="Y438" s="7"/>
    </row>
    <row r="439" spans="1:25" x14ac:dyDescent="0.25">
      <c r="A439" s="7" t="s">
        <v>370</v>
      </c>
      <c r="B439" s="7" t="s">
        <v>371</v>
      </c>
      <c r="C439" s="8">
        <v>12728</v>
      </c>
      <c r="D439" s="7" t="s">
        <v>372</v>
      </c>
      <c r="E439" s="7" t="s">
        <v>58</v>
      </c>
      <c r="F439" s="7" t="s">
        <v>36</v>
      </c>
      <c r="G439" s="7" t="s">
        <v>42</v>
      </c>
      <c r="H439" s="7" t="s">
        <v>42</v>
      </c>
      <c r="I439" s="7" t="s">
        <v>37</v>
      </c>
      <c r="J439" s="7" t="s">
        <v>132</v>
      </c>
      <c r="K439" s="7">
        <v>8</v>
      </c>
      <c r="L439" s="7">
        <v>0</v>
      </c>
      <c r="M439" s="7">
        <v>0</v>
      </c>
      <c r="N439" s="7"/>
      <c r="O439" s="7"/>
      <c r="P439" s="7"/>
      <c r="Q439" s="7"/>
      <c r="R439" s="7"/>
      <c r="S439" s="7"/>
      <c r="T439" s="7"/>
      <c r="U439" s="7"/>
      <c r="V439" s="7"/>
      <c r="W439" s="7"/>
      <c r="X439" s="7"/>
      <c r="Y439" s="7"/>
    </row>
    <row r="440" spans="1:25" x14ac:dyDescent="0.25">
      <c r="A440" s="7" t="s">
        <v>373</v>
      </c>
      <c r="B440" s="7" t="s">
        <v>374</v>
      </c>
      <c r="C440" s="8">
        <v>12728</v>
      </c>
      <c r="D440" s="7" t="s">
        <v>181</v>
      </c>
      <c r="E440" s="7" t="s">
        <v>163</v>
      </c>
      <c r="F440" s="7" t="s">
        <v>45</v>
      </c>
      <c r="G440" s="7" t="s">
        <v>63</v>
      </c>
      <c r="H440" s="7" t="s">
        <v>36</v>
      </c>
      <c r="I440" s="7" t="s">
        <v>37</v>
      </c>
      <c r="J440" s="7" t="s">
        <v>132</v>
      </c>
      <c r="K440" s="7">
        <v>14</v>
      </c>
      <c r="L440" s="7">
        <v>0</v>
      </c>
      <c r="M440" s="7">
        <v>0</v>
      </c>
      <c r="N440" s="7"/>
      <c r="O440" s="7"/>
      <c r="P440" s="7"/>
      <c r="Q440" s="7"/>
      <c r="R440" s="7"/>
      <c r="S440" s="7"/>
      <c r="T440" s="7"/>
      <c r="U440" s="7"/>
      <c r="V440" s="7"/>
      <c r="W440" s="7"/>
      <c r="X440" s="7"/>
      <c r="Y440" s="7"/>
    </row>
    <row r="441" spans="1:25" x14ac:dyDescent="0.25">
      <c r="A441" s="7" t="s">
        <v>401</v>
      </c>
      <c r="B441" s="7" t="s">
        <v>402</v>
      </c>
      <c r="C441" s="8">
        <v>12756</v>
      </c>
      <c r="D441" s="7" t="s">
        <v>26</v>
      </c>
      <c r="E441" s="7" t="s">
        <v>39</v>
      </c>
      <c r="F441" s="7" t="s">
        <v>36</v>
      </c>
      <c r="G441" s="7" t="s">
        <v>42</v>
      </c>
      <c r="H441" s="7" t="s">
        <v>42</v>
      </c>
      <c r="I441" s="7" t="s">
        <v>37</v>
      </c>
      <c r="J441" s="7" t="s">
        <v>132</v>
      </c>
      <c r="K441" s="7">
        <v>10</v>
      </c>
      <c r="L441" s="7">
        <v>0</v>
      </c>
      <c r="M441" s="7">
        <v>0</v>
      </c>
      <c r="N441" s="7"/>
      <c r="O441" s="7"/>
      <c r="P441" s="7"/>
      <c r="Q441" s="7"/>
      <c r="R441" s="7"/>
      <c r="S441" s="7"/>
      <c r="T441" s="7"/>
      <c r="U441" s="7"/>
      <c r="V441" s="7"/>
      <c r="W441" s="7"/>
      <c r="X441" s="7"/>
      <c r="Y441" s="7"/>
    </row>
    <row r="442" spans="1:25" x14ac:dyDescent="0.25">
      <c r="A442" s="7" t="s">
        <v>463</v>
      </c>
      <c r="B442" s="7" t="s">
        <v>464</v>
      </c>
      <c r="C442" s="8">
        <v>12819</v>
      </c>
      <c r="D442" s="7" t="s">
        <v>26</v>
      </c>
      <c r="E442" s="7" t="s">
        <v>39</v>
      </c>
      <c r="F442" s="7" t="s">
        <v>36</v>
      </c>
      <c r="G442" s="7" t="s">
        <v>42</v>
      </c>
      <c r="H442" s="7" t="s">
        <v>42</v>
      </c>
      <c r="I442" s="7" t="s">
        <v>37</v>
      </c>
      <c r="J442" s="7" t="s">
        <v>132</v>
      </c>
      <c r="K442" s="7">
        <v>17</v>
      </c>
      <c r="L442" s="7">
        <v>0</v>
      </c>
      <c r="M442" s="7">
        <v>0</v>
      </c>
      <c r="N442" s="7"/>
      <c r="O442" s="7"/>
      <c r="P442" s="7"/>
      <c r="Q442" s="7"/>
      <c r="R442" s="7"/>
      <c r="S442" s="7"/>
      <c r="T442" s="7"/>
      <c r="U442" s="7"/>
      <c r="V442" s="7"/>
      <c r="W442" s="7"/>
      <c r="X442" s="7"/>
      <c r="Y442" s="7"/>
    </row>
    <row r="443" spans="1:25" x14ac:dyDescent="0.25">
      <c r="A443" s="7" t="s">
        <v>461</v>
      </c>
      <c r="B443" s="7" t="s">
        <v>462</v>
      </c>
      <c r="C443" s="8">
        <v>12819</v>
      </c>
      <c r="D443" s="7" t="s">
        <v>207</v>
      </c>
      <c r="E443" s="7" t="s">
        <v>151</v>
      </c>
      <c r="F443" s="7" t="s">
        <v>36</v>
      </c>
      <c r="G443" s="7" t="s">
        <v>42</v>
      </c>
      <c r="H443" s="7" t="s">
        <v>42</v>
      </c>
      <c r="I443" s="7" t="s">
        <v>37</v>
      </c>
      <c r="J443" s="7" t="s">
        <v>132</v>
      </c>
      <c r="K443" s="7">
        <v>10</v>
      </c>
      <c r="L443" s="7">
        <v>0</v>
      </c>
      <c r="M443" s="7">
        <v>0</v>
      </c>
      <c r="N443" s="7"/>
      <c r="O443" s="7"/>
      <c r="P443" s="7"/>
      <c r="Q443" s="7"/>
      <c r="R443" s="7"/>
      <c r="S443" s="7"/>
      <c r="T443" s="7"/>
      <c r="U443" s="7"/>
      <c r="V443" s="7"/>
      <c r="W443" s="7"/>
      <c r="X443" s="7"/>
      <c r="Y443" s="7"/>
    </row>
    <row r="444" spans="1:25" x14ac:dyDescent="0.25">
      <c r="A444" s="7" t="s">
        <v>485</v>
      </c>
      <c r="B444" s="7" t="s">
        <v>486</v>
      </c>
      <c r="C444" s="8">
        <v>12847</v>
      </c>
      <c r="D444" s="7" t="s">
        <v>78</v>
      </c>
      <c r="E444" s="7" t="s">
        <v>176</v>
      </c>
      <c r="F444" s="7" t="s">
        <v>79</v>
      </c>
      <c r="G444" s="7" t="s">
        <v>90</v>
      </c>
      <c r="H444" s="7" t="s">
        <v>36</v>
      </c>
      <c r="I444" s="7" t="s">
        <v>37</v>
      </c>
      <c r="J444" s="7" t="s">
        <v>132</v>
      </c>
      <c r="K444" s="7">
        <v>18</v>
      </c>
      <c r="L444" s="7">
        <v>0</v>
      </c>
      <c r="M444" s="7">
        <v>0</v>
      </c>
      <c r="N444" s="7"/>
      <c r="O444" s="7"/>
      <c r="P444" s="7"/>
      <c r="Q444" s="7"/>
      <c r="R444" s="7"/>
      <c r="S444" s="7"/>
      <c r="T444" s="7"/>
      <c r="U444" s="7"/>
      <c r="V444" s="7"/>
      <c r="W444" s="7"/>
      <c r="X444" s="7"/>
      <c r="Y444" s="7"/>
    </row>
    <row r="445" spans="1:25" x14ac:dyDescent="0.25">
      <c r="A445" s="7" t="s">
        <v>539</v>
      </c>
      <c r="B445" s="7" t="s">
        <v>540</v>
      </c>
      <c r="C445" s="8">
        <v>12903</v>
      </c>
      <c r="D445" s="7" t="s">
        <v>78</v>
      </c>
      <c r="E445" s="7" t="s">
        <v>71</v>
      </c>
      <c r="F445" s="7" t="s">
        <v>79</v>
      </c>
      <c r="G445" s="7" t="s">
        <v>248</v>
      </c>
      <c r="H445" s="7" t="s">
        <v>36</v>
      </c>
      <c r="I445" s="7" t="s">
        <v>37</v>
      </c>
      <c r="J445" s="7" t="s">
        <v>132</v>
      </c>
      <c r="K445" s="7">
        <v>17</v>
      </c>
      <c r="L445" s="7">
        <v>0</v>
      </c>
      <c r="M445" s="7">
        <v>0</v>
      </c>
      <c r="N445" s="7"/>
      <c r="O445" s="7"/>
      <c r="P445" s="7"/>
      <c r="Q445" s="7"/>
      <c r="R445" s="7"/>
      <c r="S445" s="7"/>
      <c r="T445" s="7"/>
      <c r="U445" s="7"/>
      <c r="V445" s="7"/>
      <c r="W445" s="7"/>
      <c r="X445" s="7"/>
      <c r="Y445" s="7"/>
    </row>
    <row r="446" spans="1:25" x14ac:dyDescent="0.25">
      <c r="A446" s="7" t="s">
        <v>537</v>
      </c>
      <c r="B446" s="7" t="s">
        <v>538</v>
      </c>
      <c r="C446" s="8">
        <v>12903</v>
      </c>
      <c r="D446" s="7" t="s">
        <v>26</v>
      </c>
      <c r="E446" s="7" t="s">
        <v>39</v>
      </c>
      <c r="F446" s="7" t="s">
        <v>36</v>
      </c>
      <c r="G446" s="7" t="s">
        <v>42</v>
      </c>
      <c r="H446" s="7" t="s">
        <v>42</v>
      </c>
      <c r="I446" s="7" t="s">
        <v>37</v>
      </c>
      <c r="J446" s="7" t="s">
        <v>132</v>
      </c>
      <c r="K446" s="7">
        <v>11</v>
      </c>
      <c r="L446" s="7">
        <v>1</v>
      </c>
      <c r="M446" s="7">
        <v>2</v>
      </c>
      <c r="N446" s="7"/>
      <c r="O446" s="7"/>
      <c r="P446" s="7">
        <v>1</v>
      </c>
      <c r="Q446" s="7"/>
      <c r="R446" s="7"/>
      <c r="S446" s="7"/>
      <c r="T446" s="7"/>
      <c r="U446" s="7"/>
      <c r="V446" s="7"/>
      <c r="W446" s="7">
        <v>1</v>
      </c>
      <c r="X446" s="7"/>
      <c r="Y446" s="7"/>
    </row>
    <row r="447" spans="1:25" x14ac:dyDescent="0.25">
      <c r="A447" s="7" t="s">
        <v>560</v>
      </c>
      <c r="B447" s="7" t="s">
        <v>561</v>
      </c>
      <c r="C447" s="8">
        <v>12924</v>
      </c>
      <c r="D447" s="7" t="s">
        <v>562</v>
      </c>
      <c r="E447" s="7" t="s">
        <v>76</v>
      </c>
      <c r="F447" s="7" t="s">
        <v>36</v>
      </c>
      <c r="G447" s="7" t="s">
        <v>42</v>
      </c>
      <c r="H447" s="7" t="s">
        <v>42</v>
      </c>
      <c r="I447" s="7" t="s">
        <v>37</v>
      </c>
      <c r="J447" s="7" t="s">
        <v>132</v>
      </c>
      <c r="K447" s="7">
        <v>9</v>
      </c>
      <c r="L447" s="7">
        <v>0</v>
      </c>
      <c r="M447" s="7">
        <v>0</v>
      </c>
      <c r="N447" s="7"/>
      <c r="O447" s="7"/>
      <c r="P447" s="7"/>
      <c r="Q447" s="7"/>
      <c r="R447" s="7"/>
      <c r="S447" s="7"/>
      <c r="T447" s="7"/>
      <c r="U447" s="7"/>
      <c r="V447" s="7"/>
      <c r="W447" s="7"/>
      <c r="X447" s="7"/>
      <c r="Y447" s="4"/>
    </row>
    <row r="448" spans="1:25" x14ac:dyDescent="0.25">
      <c r="A448" s="7" t="s">
        <v>557</v>
      </c>
      <c r="B448" s="7" t="s">
        <v>558</v>
      </c>
      <c r="C448" s="8">
        <v>12924</v>
      </c>
      <c r="D448" s="7" t="s">
        <v>203</v>
      </c>
      <c r="E448" s="7" t="s">
        <v>559</v>
      </c>
      <c r="F448" s="7" t="s">
        <v>41</v>
      </c>
      <c r="G448" s="7" t="s">
        <v>52</v>
      </c>
      <c r="H448" s="7" t="s">
        <v>47</v>
      </c>
      <c r="I448" s="7" t="s">
        <v>37</v>
      </c>
      <c r="J448" s="7" t="s">
        <v>132</v>
      </c>
      <c r="K448" s="7">
        <v>9</v>
      </c>
      <c r="L448" s="7">
        <v>0</v>
      </c>
      <c r="M448" s="7">
        <v>0</v>
      </c>
      <c r="N448" s="7"/>
      <c r="O448" s="7"/>
      <c r="P448" s="7"/>
      <c r="Q448" s="7"/>
      <c r="R448" s="7"/>
      <c r="S448" s="7"/>
      <c r="T448" s="7"/>
      <c r="U448" s="7"/>
      <c r="V448" s="7"/>
      <c r="W448" s="7"/>
      <c r="X448" s="7"/>
      <c r="Y448" s="4"/>
    </row>
    <row r="449" spans="1:25" x14ac:dyDescent="0.25">
      <c r="A449" s="7" t="s">
        <v>609</v>
      </c>
      <c r="B449" s="7" t="s">
        <v>610</v>
      </c>
      <c r="C449" s="8">
        <v>13099</v>
      </c>
      <c r="D449" s="7" t="s">
        <v>611</v>
      </c>
      <c r="E449" s="7" t="s">
        <v>39</v>
      </c>
      <c r="F449" s="7" t="s">
        <v>36</v>
      </c>
      <c r="G449" s="7" t="s">
        <v>42</v>
      </c>
      <c r="H449" s="7" t="s">
        <v>42</v>
      </c>
      <c r="I449" s="7" t="s">
        <v>37</v>
      </c>
      <c r="J449" s="7" t="s">
        <v>132</v>
      </c>
      <c r="K449" s="7">
        <v>8</v>
      </c>
      <c r="L449" s="7">
        <v>0</v>
      </c>
      <c r="M449" s="7">
        <v>0</v>
      </c>
      <c r="N449" s="7"/>
      <c r="O449" s="7"/>
      <c r="P449" s="7"/>
      <c r="Q449" s="7"/>
      <c r="R449" s="7"/>
      <c r="S449" s="7"/>
      <c r="T449" s="7"/>
      <c r="U449" s="7"/>
      <c r="V449" s="7"/>
      <c r="W449" s="7"/>
      <c r="X449" s="7"/>
      <c r="Y449" s="4"/>
    </row>
    <row r="450" spans="1:25" x14ac:dyDescent="0.25">
      <c r="A450" s="7" t="s">
        <v>633</v>
      </c>
      <c r="B450" s="7" t="s">
        <v>634</v>
      </c>
      <c r="C450" s="8">
        <v>13127</v>
      </c>
      <c r="D450" s="7" t="s">
        <v>635</v>
      </c>
      <c r="E450" s="7" t="s">
        <v>151</v>
      </c>
      <c r="F450" s="7" t="s">
        <v>36</v>
      </c>
      <c r="G450" s="7" t="s">
        <v>42</v>
      </c>
      <c r="H450" s="7" t="s">
        <v>42</v>
      </c>
      <c r="I450" s="7" t="s">
        <v>37</v>
      </c>
      <c r="J450" s="7" t="s">
        <v>132</v>
      </c>
      <c r="K450" s="7">
        <v>28</v>
      </c>
      <c r="L450" s="7">
        <v>0</v>
      </c>
      <c r="M450" s="7">
        <v>0</v>
      </c>
      <c r="N450" s="7"/>
      <c r="O450" s="7"/>
      <c r="P450" s="7"/>
      <c r="Q450" s="7"/>
      <c r="R450" s="7"/>
      <c r="S450" s="7"/>
      <c r="T450" s="7"/>
      <c r="U450" s="7"/>
      <c r="V450" s="7"/>
      <c r="W450" s="7"/>
      <c r="X450" s="7"/>
      <c r="Y450" s="4"/>
    </row>
    <row r="451" spans="1:25" x14ac:dyDescent="0.25">
      <c r="A451" s="7" t="s">
        <v>631</v>
      </c>
      <c r="B451" s="7" t="s">
        <v>632</v>
      </c>
      <c r="C451" s="8">
        <v>13127</v>
      </c>
      <c r="D451" s="7" t="s">
        <v>130</v>
      </c>
      <c r="E451" s="7" t="s">
        <v>163</v>
      </c>
      <c r="F451" s="7" t="s">
        <v>45</v>
      </c>
      <c r="G451" s="7" t="s">
        <v>63</v>
      </c>
      <c r="H451" s="7" t="s">
        <v>47</v>
      </c>
      <c r="I451" s="7" t="s">
        <v>37</v>
      </c>
      <c r="J451" s="7" t="s">
        <v>132</v>
      </c>
      <c r="K451" s="7">
        <v>19</v>
      </c>
      <c r="L451" s="7">
        <v>0</v>
      </c>
      <c r="M451" s="7">
        <v>0</v>
      </c>
      <c r="N451" s="7"/>
      <c r="O451" s="7"/>
      <c r="P451" s="7"/>
      <c r="Q451" s="7"/>
      <c r="R451" s="7"/>
      <c r="S451" s="7"/>
      <c r="T451" s="7"/>
      <c r="U451" s="7"/>
      <c r="V451" s="7"/>
      <c r="W451" s="7"/>
      <c r="X451" s="7"/>
      <c r="Y451" s="4"/>
    </row>
    <row r="452" spans="1:25" x14ac:dyDescent="0.25">
      <c r="A452" s="7" t="s">
        <v>656</v>
      </c>
      <c r="B452" s="7" t="s">
        <v>657</v>
      </c>
      <c r="C452" s="8">
        <v>13141</v>
      </c>
      <c r="D452" s="7" t="s">
        <v>658</v>
      </c>
      <c r="E452" s="7" t="s">
        <v>49</v>
      </c>
      <c r="F452" s="7" t="s">
        <v>36</v>
      </c>
      <c r="G452" s="7" t="s">
        <v>42</v>
      </c>
      <c r="H452" s="7" t="s">
        <v>42</v>
      </c>
      <c r="I452" s="7" t="s">
        <v>37</v>
      </c>
      <c r="J452" s="7" t="s">
        <v>132</v>
      </c>
      <c r="K452" s="7">
        <v>6</v>
      </c>
      <c r="L452" s="7">
        <v>0</v>
      </c>
      <c r="M452" s="7">
        <v>0</v>
      </c>
      <c r="N452" s="7"/>
      <c r="O452" s="7"/>
      <c r="P452" s="7"/>
      <c r="Q452" s="7"/>
      <c r="R452" s="7"/>
      <c r="S452" s="7"/>
      <c r="T452" s="7"/>
      <c r="U452" s="7"/>
      <c r="V452" s="7"/>
      <c r="W452" s="7"/>
      <c r="X452" s="7"/>
      <c r="Y452" s="4"/>
    </row>
    <row r="453" spans="1:25" x14ac:dyDescent="0.25">
      <c r="A453" s="7" t="s">
        <v>677</v>
      </c>
      <c r="B453" s="7" t="s">
        <v>678</v>
      </c>
      <c r="C453" s="8">
        <v>13155</v>
      </c>
      <c r="D453" s="7" t="s">
        <v>130</v>
      </c>
      <c r="E453" s="7" t="s">
        <v>163</v>
      </c>
      <c r="F453" s="7" t="s">
        <v>45</v>
      </c>
      <c r="G453" s="7" t="s">
        <v>46</v>
      </c>
      <c r="H453" s="7" t="s">
        <v>47</v>
      </c>
      <c r="I453" s="7" t="s">
        <v>37</v>
      </c>
      <c r="J453" s="7" t="s">
        <v>132</v>
      </c>
      <c r="K453" s="7">
        <v>21</v>
      </c>
      <c r="L453" s="7">
        <v>0</v>
      </c>
      <c r="M453" s="7">
        <v>0</v>
      </c>
      <c r="N453" s="7"/>
      <c r="O453" s="7"/>
      <c r="P453" s="7"/>
      <c r="Q453" s="7"/>
      <c r="R453" s="7"/>
      <c r="S453" s="7"/>
      <c r="T453" s="7"/>
      <c r="U453" s="7"/>
      <c r="V453" s="7"/>
      <c r="W453" s="7"/>
      <c r="X453" s="7"/>
      <c r="Y453" s="7"/>
    </row>
    <row r="454" spans="1:25" x14ac:dyDescent="0.25">
      <c r="A454" s="7" t="s">
        <v>707</v>
      </c>
      <c r="B454" s="7" t="s">
        <v>708</v>
      </c>
      <c r="C454" s="8">
        <v>13183</v>
      </c>
      <c r="D454" s="7" t="s">
        <v>709</v>
      </c>
      <c r="E454" s="7" t="s">
        <v>151</v>
      </c>
      <c r="F454" s="7" t="s">
        <v>36</v>
      </c>
      <c r="G454" s="7" t="s">
        <v>42</v>
      </c>
      <c r="H454" s="7" t="s">
        <v>42</v>
      </c>
      <c r="I454" s="7" t="s">
        <v>37</v>
      </c>
      <c r="J454" s="7" t="s">
        <v>132</v>
      </c>
      <c r="K454" s="7">
        <v>7</v>
      </c>
      <c r="L454" s="7">
        <v>0</v>
      </c>
      <c r="M454" s="7">
        <v>0</v>
      </c>
      <c r="N454" s="7"/>
      <c r="O454" s="7"/>
      <c r="P454" s="7"/>
      <c r="Q454" s="7"/>
      <c r="R454" s="7"/>
      <c r="S454" s="7"/>
      <c r="T454" s="7"/>
      <c r="U454" s="7"/>
      <c r="V454" s="7"/>
      <c r="W454" s="7"/>
      <c r="X454" s="7"/>
      <c r="Y454" s="7"/>
    </row>
    <row r="455" spans="1:25" x14ac:dyDescent="0.25">
      <c r="A455" s="7" t="s">
        <v>710</v>
      </c>
      <c r="B455" s="7" t="s">
        <v>711</v>
      </c>
      <c r="C455" s="8">
        <v>13183</v>
      </c>
      <c r="D455" s="7" t="s">
        <v>26</v>
      </c>
      <c r="E455" s="7" t="s">
        <v>39</v>
      </c>
      <c r="F455" s="7" t="s">
        <v>36</v>
      </c>
      <c r="G455" s="7" t="s">
        <v>42</v>
      </c>
      <c r="H455" s="7" t="s">
        <v>42</v>
      </c>
      <c r="I455" s="7" t="s">
        <v>37</v>
      </c>
      <c r="J455" s="7" t="s">
        <v>132</v>
      </c>
      <c r="K455" s="7">
        <v>11</v>
      </c>
      <c r="L455" s="7">
        <v>2</v>
      </c>
      <c r="M455" s="7">
        <v>5</v>
      </c>
      <c r="N455" s="7"/>
      <c r="O455" s="7">
        <v>2</v>
      </c>
      <c r="P455" s="7"/>
      <c r="Q455" s="7"/>
      <c r="R455" s="7"/>
      <c r="S455" s="7"/>
      <c r="T455" s="7"/>
      <c r="U455" s="7">
        <v>1</v>
      </c>
      <c r="V455" s="7"/>
      <c r="W455" s="7">
        <v>1</v>
      </c>
      <c r="X455" s="7">
        <v>1</v>
      </c>
      <c r="Y455" s="7"/>
    </row>
    <row r="456" spans="1:25" x14ac:dyDescent="0.25">
      <c r="A456" s="7" t="s">
        <v>712</v>
      </c>
      <c r="B456" s="7" t="s">
        <v>713</v>
      </c>
      <c r="C456" s="8">
        <v>13183</v>
      </c>
      <c r="D456" s="7" t="s">
        <v>26</v>
      </c>
      <c r="E456" s="7" t="s">
        <v>39</v>
      </c>
      <c r="F456" s="7" t="s">
        <v>36</v>
      </c>
      <c r="G456" s="7" t="s">
        <v>42</v>
      </c>
      <c r="H456" s="7" t="s">
        <v>42</v>
      </c>
      <c r="I456" s="7" t="s">
        <v>37</v>
      </c>
      <c r="J456" s="7" t="s">
        <v>132</v>
      </c>
      <c r="K456" s="7">
        <v>4</v>
      </c>
      <c r="L456" s="7">
        <v>0</v>
      </c>
      <c r="M456" s="7">
        <v>0</v>
      </c>
      <c r="N456" s="7"/>
      <c r="O456" s="7"/>
      <c r="P456" s="7"/>
      <c r="Q456" s="7"/>
      <c r="R456" s="7"/>
      <c r="S456" s="7"/>
      <c r="T456" s="7"/>
      <c r="U456" s="7"/>
      <c r="V456" s="7"/>
      <c r="W456" s="7"/>
      <c r="X456" s="7"/>
      <c r="Y456" s="7"/>
    </row>
    <row r="457" spans="1:25" x14ac:dyDescent="0.25">
      <c r="A457" s="7" t="s">
        <v>745</v>
      </c>
      <c r="B457" s="7" t="s">
        <v>746</v>
      </c>
      <c r="C457" s="8">
        <v>13211</v>
      </c>
      <c r="D457" s="7" t="s">
        <v>747</v>
      </c>
      <c r="E457" s="7" t="s">
        <v>748</v>
      </c>
      <c r="F457" s="7" t="s">
        <v>36</v>
      </c>
      <c r="G457" s="7" t="s">
        <v>42</v>
      </c>
      <c r="H457" s="7" t="s">
        <v>42</v>
      </c>
      <c r="I457" s="7" t="s">
        <v>37</v>
      </c>
      <c r="J457" s="7" t="s">
        <v>132</v>
      </c>
      <c r="K457" s="7">
        <v>17</v>
      </c>
      <c r="L457" s="7">
        <v>0</v>
      </c>
      <c r="M457" s="7">
        <v>0</v>
      </c>
      <c r="N457" s="7"/>
      <c r="O457" s="7"/>
      <c r="P457" s="7"/>
      <c r="Q457" s="7"/>
      <c r="R457" s="7"/>
      <c r="S457" s="7"/>
      <c r="T457" s="7"/>
      <c r="U457" s="7"/>
      <c r="V457" s="7"/>
      <c r="W457" s="7"/>
      <c r="X457" s="7"/>
      <c r="Y457" s="7"/>
    </row>
    <row r="458" spans="1:25" x14ac:dyDescent="0.25">
      <c r="A458" s="7" t="s">
        <v>789</v>
      </c>
      <c r="B458" s="7" t="s">
        <v>790</v>
      </c>
      <c r="C458" s="8">
        <v>13267</v>
      </c>
      <c r="D458" s="7" t="s">
        <v>26</v>
      </c>
      <c r="E458" s="7" t="s">
        <v>39</v>
      </c>
      <c r="F458" s="7" t="s">
        <v>36</v>
      </c>
      <c r="G458" s="7" t="s">
        <v>42</v>
      </c>
      <c r="H458" s="7" t="s">
        <v>42</v>
      </c>
      <c r="I458" s="7" t="s">
        <v>37</v>
      </c>
      <c r="J458" s="7" t="s">
        <v>132</v>
      </c>
      <c r="K458" s="7">
        <v>11</v>
      </c>
      <c r="L458" s="7">
        <v>0</v>
      </c>
      <c r="M458" s="7">
        <v>0</v>
      </c>
      <c r="N458" s="7"/>
      <c r="O458" s="7"/>
      <c r="P458" s="7"/>
      <c r="Q458" s="7"/>
      <c r="R458" s="7"/>
      <c r="S458" s="7"/>
      <c r="T458" s="7"/>
      <c r="U458" s="7"/>
      <c r="V458" s="7"/>
      <c r="W458" s="7"/>
      <c r="X458" s="7"/>
      <c r="Y458" s="7"/>
    </row>
    <row r="459" spans="1:25" x14ac:dyDescent="0.25">
      <c r="A459" s="7" t="s">
        <v>791</v>
      </c>
      <c r="B459" s="7" t="s">
        <v>792</v>
      </c>
      <c r="C459" s="8">
        <v>13267</v>
      </c>
      <c r="D459" s="7" t="s">
        <v>78</v>
      </c>
      <c r="E459" s="7" t="s">
        <v>176</v>
      </c>
      <c r="F459" s="7" t="s">
        <v>36</v>
      </c>
      <c r="G459" s="7" t="s">
        <v>42</v>
      </c>
      <c r="H459" s="7" t="s">
        <v>42</v>
      </c>
      <c r="I459" s="7" t="s">
        <v>37</v>
      </c>
      <c r="J459" s="7" t="s">
        <v>132</v>
      </c>
      <c r="K459" s="7">
        <v>15</v>
      </c>
      <c r="L459" s="7">
        <v>0</v>
      </c>
      <c r="M459" s="7">
        <v>0</v>
      </c>
      <c r="N459" s="7"/>
      <c r="O459" s="7"/>
      <c r="P459" s="7"/>
      <c r="Q459" s="7"/>
      <c r="R459" s="7"/>
      <c r="S459" s="7"/>
      <c r="T459" s="7"/>
      <c r="U459" s="7"/>
      <c r="V459" s="7"/>
      <c r="W459" s="7"/>
      <c r="X459" s="7"/>
      <c r="Y459" s="7"/>
    </row>
    <row r="460" spans="1:25" x14ac:dyDescent="0.25">
      <c r="A460" s="7" t="s">
        <v>813</v>
      </c>
      <c r="B460" s="7" t="s">
        <v>814</v>
      </c>
      <c r="C460" s="8">
        <v>13288</v>
      </c>
      <c r="D460" s="7" t="s">
        <v>100</v>
      </c>
      <c r="E460" s="7" t="s">
        <v>100</v>
      </c>
      <c r="F460" s="7" t="s">
        <v>36</v>
      </c>
      <c r="G460" s="7" t="s">
        <v>42</v>
      </c>
      <c r="H460" s="7" t="s">
        <v>42</v>
      </c>
      <c r="I460" s="7" t="s">
        <v>37</v>
      </c>
      <c r="J460" s="7" t="s">
        <v>132</v>
      </c>
      <c r="K460" s="7">
        <v>23</v>
      </c>
      <c r="L460" s="7">
        <v>0</v>
      </c>
      <c r="M460" s="7">
        <v>0</v>
      </c>
      <c r="N460" s="7"/>
      <c r="O460" s="7"/>
      <c r="P460" s="7"/>
      <c r="Q460" s="7"/>
      <c r="R460" s="7"/>
      <c r="S460" s="7"/>
      <c r="T460" s="7"/>
      <c r="U460" s="7"/>
      <c r="V460" s="7"/>
      <c r="W460" s="7"/>
      <c r="X460" s="7"/>
      <c r="Y460" s="7"/>
    </row>
    <row r="461" spans="1:25" x14ac:dyDescent="0.25">
      <c r="A461" s="7" t="s">
        <v>860</v>
      </c>
      <c r="B461" s="7" t="s">
        <v>861</v>
      </c>
      <c r="C461" s="8">
        <v>13463</v>
      </c>
      <c r="D461" s="7" t="s">
        <v>335</v>
      </c>
      <c r="E461" s="7" t="s">
        <v>151</v>
      </c>
      <c r="F461" s="7" t="s">
        <v>36</v>
      </c>
      <c r="G461" s="7" t="s">
        <v>42</v>
      </c>
      <c r="H461" s="7" t="s">
        <v>42</v>
      </c>
      <c r="I461" s="7" t="s">
        <v>37</v>
      </c>
      <c r="J461" s="7" t="s">
        <v>132</v>
      </c>
      <c r="K461" s="7">
        <v>9</v>
      </c>
      <c r="L461" s="7">
        <v>0</v>
      </c>
      <c r="M461" s="7">
        <v>0</v>
      </c>
      <c r="N461" s="7"/>
      <c r="O461" s="7"/>
      <c r="P461" s="7"/>
      <c r="Q461" s="7"/>
      <c r="R461" s="7"/>
      <c r="S461" s="7"/>
      <c r="T461" s="7"/>
      <c r="U461" s="7"/>
      <c r="V461" s="7"/>
      <c r="W461" s="7"/>
      <c r="X461" s="7"/>
      <c r="Y461" s="7"/>
    </row>
    <row r="462" spans="1:25" x14ac:dyDescent="0.25">
      <c r="A462" s="7" t="s">
        <v>862</v>
      </c>
      <c r="B462" s="7" t="s">
        <v>863</v>
      </c>
      <c r="C462" s="8">
        <v>13463</v>
      </c>
      <c r="D462" s="7" t="s">
        <v>864</v>
      </c>
      <c r="E462" s="7" t="s">
        <v>62</v>
      </c>
      <c r="F462" s="7" t="s">
        <v>36</v>
      </c>
      <c r="G462" s="7" t="s">
        <v>42</v>
      </c>
      <c r="H462" s="7" t="s">
        <v>42</v>
      </c>
      <c r="I462" s="7" t="s">
        <v>37</v>
      </c>
      <c r="J462" s="7" t="s">
        <v>132</v>
      </c>
      <c r="K462" s="7">
        <v>13</v>
      </c>
      <c r="L462" s="7">
        <v>0</v>
      </c>
      <c r="M462" s="7">
        <v>0</v>
      </c>
      <c r="N462" s="7"/>
      <c r="O462" s="7"/>
      <c r="P462" s="7"/>
      <c r="Q462" s="7"/>
      <c r="R462" s="7"/>
      <c r="S462" s="7"/>
      <c r="T462" s="7"/>
      <c r="U462" s="7"/>
      <c r="V462" s="7"/>
      <c r="W462" s="7"/>
      <c r="X462" s="7"/>
      <c r="Y462" s="7"/>
    </row>
    <row r="463" spans="1:25" x14ac:dyDescent="0.25">
      <c r="A463" s="7" t="s">
        <v>885</v>
      </c>
      <c r="B463" s="7" t="s">
        <v>886</v>
      </c>
      <c r="C463" s="8">
        <v>13491</v>
      </c>
      <c r="D463" s="7" t="s">
        <v>887</v>
      </c>
      <c r="E463" s="7" t="s">
        <v>888</v>
      </c>
      <c r="F463" s="7" t="s">
        <v>889</v>
      </c>
      <c r="G463" s="7" t="s">
        <v>890</v>
      </c>
      <c r="H463" s="7" t="s">
        <v>47</v>
      </c>
      <c r="I463" s="7" t="s">
        <v>37</v>
      </c>
      <c r="J463" s="7" t="s">
        <v>132</v>
      </c>
      <c r="K463" s="7">
        <v>26</v>
      </c>
      <c r="L463" s="7">
        <v>0</v>
      </c>
      <c r="M463" s="7">
        <v>0</v>
      </c>
      <c r="N463" s="7"/>
      <c r="O463" s="7"/>
      <c r="P463" s="7"/>
      <c r="Q463" s="7"/>
      <c r="R463" s="7"/>
      <c r="S463" s="7"/>
      <c r="T463" s="7"/>
      <c r="U463" s="7"/>
      <c r="V463" s="7"/>
      <c r="W463" s="7"/>
      <c r="X463" s="7"/>
      <c r="Y463" s="7"/>
    </row>
    <row r="464" spans="1:25" x14ac:dyDescent="0.25">
      <c r="A464" s="7" t="s">
        <v>891</v>
      </c>
      <c r="B464" s="7" t="s">
        <v>892</v>
      </c>
      <c r="C464" s="8">
        <v>13491</v>
      </c>
      <c r="D464" s="7" t="s">
        <v>893</v>
      </c>
      <c r="E464" s="7" t="s">
        <v>894</v>
      </c>
      <c r="F464" s="7" t="s">
        <v>36</v>
      </c>
      <c r="G464" s="7" t="s">
        <v>42</v>
      </c>
      <c r="H464" s="7" t="s">
        <v>42</v>
      </c>
      <c r="I464" s="7" t="s">
        <v>37</v>
      </c>
      <c r="J464" s="7" t="s">
        <v>132</v>
      </c>
      <c r="K464" s="7">
        <v>13</v>
      </c>
      <c r="L464" s="7">
        <v>0</v>
      </c>
      <c r="M464" s="7">
        <v>0</v>
      </c>
      <c r="N464" s="7"/>
      <c r="O464" s="7"/>
      <c r="P464" s="7"/>
      <c r="Q464" s="7"/>
      <c r="R464" s="7"/>
      <c r="S464" s="7"/>
      <c r="T464" s="7"/>
      <c r="U464" s="7"/>
      <c r="V464" s="7"/>
      <c r="W464" s="7"/>
      <c r="X464" s="7"/>
      <c r="Y464" s="7"/>
    </row>
    <row r="465" spans="1:63" x14ac:dyDescent="0.25">
      <c r="A465" s="7" t="s">
        <v>925</v>
      </c>
      <c r="B465" s="7" t="s">
        <v>926</v>
      </c>
      <c r="C465" s="8">
        <v>13519</v>
      </c>
      <c r="D465" s="7" t="s">
        <v>927</v>
      </c>
      <c r="E465" s="7" t="s">
        <v>77</v>
      </c>
      <c r="F465" s="7" t="s">
        <v>41</v>
      </c>
      <c r="G465" s="7" t="s">
        <v>236</v>
      </c>
      <c r="H465" s="7" t="s">
        <v>802</v>
      </c>
      <c r="I465" s="7" t="s">
        <v>37</v>
      </c>
      <c r="J465" s="7" t="s">
        <v>132</v>
      </c>
      <c r="K465" s="7">
        <v>19</v>
      </c>
      <c r="L465" s="7">
        <v>1</v>
      </c>
      <c r="M465" s="7">
        <v>3</v>
      </c>
      <c r="N465" s="7"/>
      <c r="O465" s="7"/>
      <c r="P465" s="7"/>
      <c r="Q465" s="7"/>
      <c r="R465" s="7"/>
      <c r="S465" s="7"/>
      <c r="T465" s="7"/>
      <c r="U465" s="7"/>
      <c r="V465" s="7"/>
      <c r="W465" s="7"/>
      <c r="X465" s="7">
        <v>3</v>
      </c>
      <c r="Y465" s="7"/>
    </row>
    <row r="466" spans="1:63" x14ac:dyDescent="0.25">
      <c r="A466" s="7" t="s">
        <v>963</v>
      </c>
      <c r="B466" s="7" t="s">
        <v>964</v>
      </c>
      <c r="C466" s="8">
        <v>13547</v>
      </c>
      <c r="D466" s="7" t="s">
        <v>107</v>
      </c>
      <c r="E466" s="7" t="s">
        <v>151</v>
      </c>
      <c r="F466" s="7" t="s">
        <v>36</v>
      </c>
      <c r="G466" s="7" t="s">
        <v>42</v>
      </c>
      <c r="H466" s="7" t="s">
        <v>42</v>
      </c>
      <c r="I466" s="7" t="s">
        <v>37</v>
      </c>
      <c r="J466" s="7" t="s">
        <v>132</v>
      </c>
      <c r="K466" s="7">
        <v>16</v>
      </c>
      <c r="L466" s="7">
        <v>0</v>
      </c>
      <c r="M466" s="7">
        <v>0</v>
      </c>
      <c r="N466" s="7"/>
      <c r="O466" s="7"/>
      <c r="P466" s="7"/>
      <c r="Q466" s="7"/>
      <c r="R466" s="7"/>
      <c r="S466" s="7"/>
      <c r="T466" s="7"/>
      <c r="U466" s="7"/>
      <c r="V466" s="7"/>
      <c r="W466" s="7"/>
      <c r="X466" s="7"/>
      <c r="Y466" s="7"/>
    </row>
    <row r="467" spans="1:63" x14ac:dyDescent="0.25">
      <c r="A467" s="7" t="s">
        <v>980</v>
      </c>
      <c r="B467" s="7" t="s">
        <v>981</v>
      </c>
      <c r="C467" s="8">
        <v>13575</v>
      </c>
      <c r="D467" s="7" t="s">
        <v>982</v>
      </c>
      <c r="E467" s="7" t="s">
        <v>39</v>
      </c>
      <c r="F467" s="7" t="s">
        <v>36</v>
      </c>
      <c r="G467" s="7" t="s">
        <v>42</v>
      </c>
      <c r="H467" s="7" t="s">
        <v>42</v>
      </c>
      <c r="I467" s="7" t="s">
        <v>37</v>
      </c>
      <c r="J467" s="7" t="s">
        <v>132</v>
      </c>
      <c r="K467" s="7">
        <v>12</v>
      </c>
      <c r="L467" s="7">
        <v>0</v>
      </c>
      <c r="M467" s="7">
        <v>0</v>
      </c>
      <c r="N467" s="7"/>
      <c r="O467" s="7"/>
      <c r="P467" s="7"/>
      <c r="Q467" s="7"/>
      <c r="R467" s="7"/>
      <c r="S467" s="7"/>
      <c r="T467" s="7"/>
      <c r="U467" s="7"/>
      <c r="V467" s="7"/>
      <c r="W467" s="7"/>
      <c r="X467" s="7"/>
      <c r="Y467" s="7"/>
    </row>
    <row r="468" spans="1:63" x14ac:dyDescent="0.25">
      <c r="A468" s="7" t="s">
        <v>983</v>
      </c>
      <c r="B468" s="7" t="s">
        <v>984</v>
      </c>
      <c r="C468" s="8">
        <v>13575</v>
      </c>
      <c r="D468" s="7" t="s">
        <v>985</v>
      </c>
      <c r="E468" s="7" t="s">
        <v>155</v>
      </c>
      <c r="F468" s="7" t="s">
        <v>36</v>
      </c>
      <c r="G468" s="7" t="s">
        <v>42</v>
      </c>
      <c r="H468" s="7" t="s">
        <v>42</v>
      </c>
      <c r="I468" s="7" t="s">
        <v>37</v>
      </c>
      <c r="J468" s="7" t="s">
        <v>132</v>
      </c>
      <c r="K468" s="7">
        <v>9</v>
      </c>
      <c r="L468" s="7">
        <v>0</v>
      </c>
      <c r="M468" s="7">
        <v>0</v>
      </c>
      <c r="N468" s="7"/>
      <c r="O468" s="7"/>
      <c r="P468" s="7"/>
      <c r="Q468" s="7"/>
      <c r="R468" s="7"/>
      <c r="S468" s="7"/>
      <c r="T468" s="7"/>
      <c r="U468" s="7"/>
      <c r="V468" s="7"/>
      <c r="W468" s="7"/>
      <c r="X468" s="7"/>
      <c r="Y468" s="7"/>
    </row>
    <row r="469" spans="1:63" x14ac:dyDescent="0.25">
      <c r="A469" s="7" t="s">
        <v>1018</v>
      </c>
      <c r="B469" s="7" t="s">
        <v>1019</v>
      </c>
      <c r="C469" s="8">
        <v>13603</v>
      </c>
      <c r="D469" s="7" t="s">
        <v>1020</v>
      </c>
      <c r="E469" s="7" t="s">
        <v>39</v>
      </c>
      <c r="F469" s="7" t="s">
        <v>36</v>
      </c>
      <c r="G469" s="7" t="s">
        <v>42</v>
      </c>
      <c r="H469" s="7" t="s">
        <v>42</v>
      </c>
      <c r="I469" s="7" t="s">
        <v>37</v>
      </c>
      <c r="J469" s="7" t="s">
        <v>132</v>
      </c>
      <c r="K469" s="7">
        <v>13</v>
      </c>
      <c r="L469" s="7">
        <v>0</v>
      </c>
      <c r="M469" s="7">
        <v>0</v>
      </c>
      <c r="N469" s="7"/>
      <c r="O469" s="7"/>
      <c r="P469" s="7"/>
      <c r="Q469" s="7"/>
      <c r="R469" s="7"/>
      <c r="S469" s="7"/>
      <c r="T469" s="7"/>
      <c r="U469" s="7"/>
      <c r="V469" s="7"/>
      <c r="W469" s="7"/>
      <c r="X469" s="7"/>
      <c r="Y469" s="7"/>
    </row>
    <row r="470" spans="1:63" x14ac:dyDescent="0.25">
      <c r="A470" s="7" t="s">
        <v>1015</v>
      </c>
      <c r="B470" s="7" t="s">
        <v>1016</v>
      </c>
      <c r="C470" s="8">
        <v>13603</v>
      </c>
      <c r="D470" s="7" t="s">
        <v>611</v>
      </c>
      <c r="E470" s="7" t="s">
        <v>1017</v>
      </c>
      <c r="F470" s="7" t="s">
        <v>36</v>
      </c>
      <c r="G470" s="7" t="s">
        <v>42</v>
      </c>
      <c r="H470" s="7" t="s">
        <v>42</v>
      </c>
      <c r="I470" s="7" t="s">
        <v>37</v>
      </c>
      <c r="J470" s="7" t="s">
        <v>132</v>
      </c>
      <c r="K470" s="7">
        <v>13</v>
      </c>
      <c r="L470" s="7">
        <v>0</v>
      </c>
      <c r="M470" s="7">
        <v>0</v>
      </c>
      <c r="N470" s="7"/>
      <c r="O470" s="7"/>
      <c r="P470" s="7"/>
      <c r="Q470" s="7"/>
      <c r="R470" s="7"/>
      <c r="S470" s="7"/>
      <c r="T470" s="7"/>
      <c r="U470" s="7"/>
      <c r="V470" s="7"/>
      <c r="W470" s="7"/>
      <c r="X470" s="7"/>
      <c r="Y470" s="7"/>
    </row>
    <row r="471" spans="1:63" x14ac:dyDescent="0.25">
      <c r="A471" s="7" t="s">
        <v>1050</v>
      </c>
      <c r="B471" s="7" t="s">
        <v>1051</v>
      </c>
      <c r="C471" s="8">
        <v>13631</v>
      </c>
      <c r="D471" s="7" t="s">
        <v>26</v>
      </c>
      <c r="E471" s="7" t="s">
        <v>39</v>
      </c>
      <c r="F471" s="7" t="s">
        <v>36</v>
      </c>
      <c r="G471" s="7" t="s">
        <v>42</v>
      </c>
      <c r="H471" s="7" t="s">
        <v>42</v>
      </c>
      <c r="I471" s="7" t="s">
        <v>37</v>
      </c>
      <c r="J471" s="7" t="s">
        <v>132</v>
      </c>
      <c r="K471" s="7">
        <v>11</v>
      </c>
      <c r="L471" s="7">
        <v>0</v>
      </c>
      <c r="M471" s="7">
        <v>0</v>
      </c>
      <c r="N471" s="7"/>
      <c r="O471" s="7"/>
      <c r="P471" s="7"/>
      <c r="Q471" s="7"/>
      <c r="R471" s="7"/>
      <c r="S471" s="7"/>
      <c r="T471" s="7"/>
      <c r="U471" s="7"/>
      <c r="V471" s="7"/>
      <c r="W471" s="7"/>
      <c r="X471" s="7"/>
      <c r="Y471" s="7"/>
    </row>
    <row r="472" spans="1:63" x14ac:dyDescent="0.25">
      <c r="A472" s="7" t="s">
        <v>1070</v>
      </c>
      <c r="B472" s="7" t="s">
        <v>1071</v>
      </c>
      <c r="C472" s="8">
        <v>13652</v>
      </c>
      <c r="D472" s="7" t="s">
        <v>26</v>
      </c>
      <c r="E472" s="7" t="s">
        <v>39</v>
      </c>
      <c r="F472" s="7" t="s">
        <v>36</v>
      </c>
      <c r="G472" s="7" t="s">
        <v>42</v>
      </c>
      <c r="H472" s="7" t="s">
        <v>42</v>
      </c>
      <c r="I472" s="7" t="s">
        <v>37</v>
      </c>
      <c r="J472" s="7" t="s">
        <v>132</v>
      </c>
      <c r="K472" s="7">
        <v>13</v>
      </c>
      <c r="L472" s="7">
        <v>1</v>
      </c>
      <c r="M472" s="7">
        <v>2</v>
      </c>
      <c r="N472" s="7"/>
      <c r="O472" s="7"/>
      <c r="P472" s="7">
        <v>1</v>
      </c>
      <c r="Q472" s="7"/>
      <c r="R472" s="7"/>
      <c r="S472" s="7"/>
      <c r="T472" s="7"/>
      <c r="U472" s="7">
        <v>1</v>
      </c>
      <c r="V472" s="7"/>
      <c r="W472" s="7"/>
      <c r="X472" s="7"/>
      <c r="Y472" s="7"/>
    </row>
    <row r="473" spans="1:63" x14ac:dyDescent="0.25">
      <c r="A473" s="7" t="s">
        <v>1085</v>
      </c>
      <c r="B473" s="7" t="s">
        <v>1086</v>
      </c>
      <c r="C473" s="8">
        <v>13659</v>
      </c>
      <c r="D473" s="7" t="s">
        <v>1087</v>
      </c>
      <c r="E473" s="7" t="s">
        <v>603</v>
      </c>
      <c r="F473" s="7" t="s">
        <v>45</v>
      </c>
      <c r="G473" s="7" t="s">
        <v>46</v>
      </c>
      <c r="H473" s="7" t="s">
        <v>47</v>
      </c>
      <c r="I473" s="7" t="s">
        <v>37</v>
      </c>
      <c r="J473" s="7" t="s">
        <v>132</v>
      </c>
      <c r="K473" s="7">
        <v>43</v>
      </c>
      <c r="L473" s="7">
        <v>2</v>
      </c>
      <c r="M473" s="7">
        <v>3</v>
      </c>
      <c r="N473" s="7"/>
      <c r="O473" s="7"/>
      <c r="P473" s="7">
        <v>2</v>
      </c>
      <c r="Q473" s="7"/>
      <c r="R473" s="7"/>
      <c r="S473" s="7"/>
      <c r="T473" s="7"/>
      <c r="U473" s="7">
        <v>1</v>
      </c>
      <c r="V473" s="7"/>
      <c r="W473" s="7"/>
      <c r="X473" s="7"/>
      <c r="Y473" s="7"/>
    </row>
    <row r="474" spans="1:63" x14ac:dyDescent="0.25">
      <c r="A474" s="7" t="s">
        <v>1088</v>
      </c>
      <c r="B474" s="7" t="s">
        <v>1089</v>
      </c>
      <c r="C474" s="8">
        <v>13659</v>
      </c>
      <c r="D474" s="7" t="s">
        <v>1087</v>
      </c>
      <c r="E474" s="7" t="s">
        <v>163</v>
      </c>
      <c r="F474" s="7" t="s">
        <v>45</v>
      </c>
      <c r="G474" s="7" t="s">
        <v>46</v>
      </c>
      <c r="H474" s="7" t="s">
        <v>47</v>
      </c>
      <c r="I474" s="7" t="s">
        <v>37</v>
      </c>
      <c r="J474" s="7" t="s">
        <v>132</v>
      </c>
      <c r="K474" s="7">
        <v>25</v>
      </c>
      <c r="L474" s="7">
        <v>1</v>
      </c>
      <c r="M474" s="7">
        <v>7</v>
      </c>
      <c r="N474" s="7"/>
      <c r="O474" s="7">
        <v>1</v>
      </c>
      <c r="P474" s="7"/>
      <c r="Q474" s="7"/>
      <c r="R474" s="7"/>
      <c r="S474" s="7"/>
      <c r="T474" s="7">
        <v>1</v>
      </c>
      <c r="U474" s="7">
        <v>2</v>
      </c>
      <c r="V474" s="7"/>
      <c r="W474" s="7"/>
      <c r="X474" s="7"/>
      <c r="Y474" s="7" t="s">
        <v>1090</v>
      </c>
    </row>
    <row r="475" spans="1:63" x14ac:dyDescent="0.25">
      <c r="A475" s="7"/>
      <c r="B475" s="7"/>
      <c r="C475" s="8"/>
      <c r="D475" s="7"/>
      <c r="E475" s="7"/>
      <c r="F475" s="7"/>
      <c r="G475" s="7"/>
      <c r="H475" s="7"/>
      <c r="I475" s="7"/>
      <c r="J475" s="7"/>
      <c r="K475" s="7"/>
      <c r="L475" s="7"/>
      <c r="M475" s="7">
        <f>AVERAGE(M407:M474)</f>
        <v>0.82352941176470584</v>
      </c>
      <c r="N475" s="7"/>
      <c r="O475" s="7"/>
      <c r="P475" s="7"/>
      <c r="Q475" s="7"/>
      <c r="R475" s="7"/>
      <c r="S475" s="7"/>
      <c r="T475" s="7"/>
      <c r="U475" s="7"/>
      <c r="V475" s="7"/>
      <c r="W475" s="7"/>
      <c r="X475" s="7"/>
      <c r="Y475" s="7"/>
    </row>
    <row r="476" spans="1:63" s="34" customFormat="1" x14ac:dyDescent="0.25">
      <c r="A476" s="31"/>
      <c r="B476" s="31"/>
      <c r="C476" s="32"/>
      <c r="D476" s="31"/>
      <c r="E476" s="31"/>
      <c r="F476" s="31"/>
      <c r="G476" s="31"/>
      <c r="H476" s="31"/>
      <c r="I476" s="31"/>
      <c r="J476" s="31"/>
      <c r="K476" s="31"/>
      <c r="L476" s="31"/>
      <c r="M476" s="31"/>
      <c r="N476" s="31"/>
      <c r="O476" s="31"/>
      <c r="P476" s="31"/>
      <c r="Q476" s="31"/>
      <c r="R476" s="31"/>
      <c r="S476" s="31"/>
      <c r="T476" s="31"/>
      <c r="U476" s="31"/>
      <c r="V476" s="31"/>
      <c r="W476" s="31"/>
      <c r="X476" s="31"/>
      <c r="Y476" s="31"/>
    </row>
    <row r="477" spans="1:63" x14ac:dyDescent="0.25">
      <c r="A477" s="7"/>
      <c r="B477" s="7"/>
      <c r="C477" s="8"/>
      <c r="D477" s="7"/>
      <c r="E477" s="7"/>
      <c r="F477" s="7"/>
      <c r="G477" s="7"/>
      <c r="H477" s="7"/>
      <c r="I477" s="7"/>
      <c r="J477" s="7"/>
      <c r="K477" s="7"/>
      <c r="L477" s="7"/>
      <c r="M477" s="7"/>
      <c r="N477" s="7"/>
      <c r="O477" s="7"/>
      <c r="P477" s="7"/>
      <c r="Q477" s="7"/>
      <c r="R477" s="7"/>
      <c r="S477" s="7"/>
      <c r="T477" s="7"/>
      <c r="U477" s="7"/>
      <c r="V477" s="7"/>
      <c r="W477" s="7"/>
      <c r="X477" s="7"/>
      <c r="Y477" s="7"/>
    </row>
    <row r="478" spans="1:63" s="7" customFormat="1" x14ac:dyDescent="0.25">
      <c r="A478" s="7" t="s">
        <v>2426</v>
      </c>
      <c r="B478" s="7" t="s">
        <v>2427</v>
      </c>
      <c r="C478" s="8">
        <v>15493</v>
      </c>
      <c r="I478" s="7" t="s">
        <v>88</v>
      </c>
      <c r="J478" s="7" t="s">
        <v>1541</v>
      </c>
      <c r="K478" s="7">
        <v>2</v>
      </c>
      <c r="L478" s="7">
        <v>0</v>
      </c>
      <c r="M478" s="7">
        <v>0</v>
      </c>
    </row>
    <row r="479" spans="1:63" x14ac:dyDescent="0.25">
      <c r="A479" s="7" t="s">
        <v>2616</v>
      </c>
      <c r="B479" s="7" t="s">
        <v>2617</v>
      </c>
      <c r="C479" s="8">
        <v>15745</v>
      </c>
      <c r="D479" s="7"/>
      <c r="E479" s="7"/>
      <c r="F479" s="7"/>
      <c r="G479" s="7"/>
      <c r="H479" s="7"/>
      <c r="I479" s="7" t="s">
        <v>88</v>
      </c>
      <c r="J479" s="7" t="s">
        <v>1541</v>
      </c>
      <c r="K479" s="7">
        <v>5</v>
      </c>
      <c r="L479" s="7">
        <v>3</v>
      </c>
      <c r="M479" s="7">
        <v>10</v>
      </c>
      <c r="N479" s="7">
        <v>1</v>
      </c>
      <c r="O479" s="7">
        <v>3</v>
      </c>
      <c r="P479" s="7">
        <v>2</v>
      </c>
      <c r="Q479" s="7"/>
      <c r="R479" s="7"/>
      <c r="S479" s="7"/>
      <c r="T479" s="7"/>
      <c r="U479" s="7">
        <v>2</v>
      </c>
      <c r="V479" s="7"/>
      <c r="W479" s="7"/>
      <c r="X479" s="7">
        <v>2</v>
      </c>
      <c r="Y479" s="29" t="s">
        <v>4528</v>
      </c>
      <c r="Z479" s="7"/>
      <c r="AA479" s="7"/>
      <c r="AB479" s="7"/>
      <c r="AC479" s="7"/>
      <c r="AD479" s="7"/>
      <c r="AE479" s="7"/>
      <c r="AF479" s="7"/>
      <c r="AG479" s="7"/>
      <c r="AH479" s="7"/>
      <c r="AI479" s="7"/>
      <c r="AJ479" s="7"/>
      <c r="AK479" s="7"/>
      <c r="AL479" s="7"/>
      <c r="AM479" s="7"/>
      <c r="AN479" s="7"/>
      <c r="AO479" s="7"/>
      <c r="AP479" s="7"/>
      <c r="AQ479" s="7"/>
      <c r="AR479" s="7"/>
      <c r="AS479" s="7"/>
      <c r="AT479" s="7"/>
      <c r="AU479" s="7"/>
      <c r="AV479" s="7"/>
      <c r="AW479" s="7"/>
      <c r="AX479" s="7"/>
      <c r="AY479" s="7"/>
      <c r="AZ479" s="7"/>
      <c r="BA479" s="7"/>
      <c r="BB479" s="7"/>
      <c r="BC479" s="7"/>
      <c r="BD479" s="7"/>
      <c r="BE479" s="7"/>
      <c r="BF479" s="7"/>
      <c r="BG479" s="7"/>
      <c r="BH479" s="7"/>
      <c r="BI479" s="7"/>
      <c r="BJ479" s="7"/>
      <c r="BK479" s="7"/>
    </row>
    <row r="480" spans="1:63" x14ac:dyDescent="0.25">
      <c r="A480" s="7" t="s">
        <v>2788</v>
      </c>
      <c r="B480" s="7" t="s">
        <v>2789</v>
      </c>
      <c r="C480" s="8">
        <v>15864</v>
      </c>
      <c r="D480" s="7"/>
      <c r="E480" s="7"/>
      <c r="F480" s="7"/>
      <c r="G480" s="7"/>
      <c r="H480" s="7"/>
      <c r="I480" s="7" t="s">
        <v>88</v>
      </c>
      <c r="J480" s="7" t="s">
        <v>1541</v>
      </c>
      <c r="K480" s="7">
        <v>4</v>
      </c>
      <c r="L480" s="7">
        <v>0</v>
      </c>
      <c r="M480" s="7">
        <v>0</v>
      </c>
      <c r="N480" s="7"/>
      <c r="O480" s="7"/>
      <c r="P480" s="7"/>
      <c r="Q480" s="7"/>
      <c r="R480" s="7"/>
      <c r="S480" s="7"/>
      <c r="T480" s="7"/>
      <c r="U480" s="7"/>
      <c r="V480" s="7"/>
      <c r="W480" s="7"/>
      <c r="X480" s="7"/>
      <c r="Y480" s="7"/>
      <c r="Z480" s="7"/>
      <c r="AA480" s="7"/>
      <c r="AB480" s="7"/>
      <c r="AC480" s="7"/>
      <c r="AD480" s="7"/>
      <c r="AE480" s="7"/>
      <c r="AF480" s="7"/>
      <c r="AG480" s="7"/>
      <c r="AH480" s="7"/>
      <c r="AI480" s="7"/>
      <c r="AJ480" s="7"/>
      <c r="AK480" s="7"/>
      <c r="AL480" s="7"/>
      <c r="AM480" s="7"/>
      <c r="AN480" s="7"/>
      <c r="AO480" s="7"/>
      <c r="AP480" s="7"/>
      <c r="AQ480" s="7"/>
      <c r="AR480" s="7"/>
      <c r="AS480" s="7"/>
      <c r="AT480" s="7"/>
      <c r="AU480" s="7"/>
      <c r="AV480" s="7"/>
      <c r="AW480" s="7"/>
      <c r="AX480" s="7"/>
      <c r="AY480" s="7"/>
      <c r="AZ480" s="7"/>
      <c r="BA480" s="7"/>
      <c r="BB480" s="7"/>
      <c r="BC480" s="7"/>
      <c r="BD480" s="7"/>
      <c r="BE480" s="7"/>
      <c r="BF480" s="7"/>
      <c r="BG480" s="7"/>
      <c r="BH480" s="7"/>
      <c r="BI480" s="7"/>
      <c r="BJ480" s="7"/>
      <c r="BK480" s="7"/>
    </row>
    <row r="481" spans="1:63" x14ac:dyDescent="0.25">
      <c r="A481" s="7" t="s">
        <v>2844</v>
      </c>
      <c r="B481" s="7" t="s">
        <v>2845</v>
      </c>
      <c r="C481" s="8">
        <v>15878</v>
      </c>
      <c r="D481" s="7"/>
      <c r="E481" s="7"/>
      <c r="F481" s="7"/>
      <c r="G481" s="7"/>
      <c r="H481" s="7"/>
      <c r="I481" s="7" t="s">
        <v>88</v>
      </c>
      <c r="J481" s="7" t="s">
        <v>1541</v>
      </c>
      <c r="K481" s="7">
        <v>8</v>
      </c>
      <c r="L481" s="7">
        <v>0</v>
      </c>
      <c r="M481" s="7">
        <v>0</v>
      </c>
      <c r="N481" s="7"/>
      <c r="O481" s="7"/>
      <c r="P481" s="7"/>
      <c r="Q481" s="7"/>
      <c r="R481" s="7"/>
      <c r="S481" s="7"/>
      <c r="T481" s="7"/>
      <c r="U481" s="7"/>
      <c r="V481" s="7"/>
      <c r="W481" s="7"/>
      <c r="X481" s="7"/>
      <c r="Y481" s="7"/>
      <c r="Z481" s="7"/>
      <c r="AA481" s="7"/>
      <c r="AB481" s="7"/>
      <c r="AC481" s="7"/>
      <c r="AD481" s="7"/>
      <c r="AE481" s="7"/>
      <c r="AF481" s="7"/>
      <c r="AG481" s="7"/>
      <c r="AH481" s="7"/>
      <c r="AI481" s="7"/>
      <c r="AJ481" s="7"/>
      <c r="AK481" s="7"/>
      <c r="AL481" s="7"/>
      <c r="AM481" s="7"/>
      <c r="AN481" s="7"/>
      <c r="AO481" s="7"/>
      <c r="AP481" s="7"/>
      <c r="AQ481" s="7"/>
      <c r="AR481" s="7"/>
      <c r="AS481" s="7"/>
      <c r="AT481" s="7"/>
      <c r="AU481" s="7"/>
      <c r="AV481" s="7"/>
      <c r="AW481" s="7"/>
      <c r="AX481" s="7"/>
      <c r="AY481" s="7"/>
      <c r="AZ481" s="7"/>
      <c r="BA481" s="7"/>
      <c r="BB481" s="7"/>
      <c r="BC481" s="7"/>
      <c r="BD481" s="7"/>
      <c r="BE481" s="7"/>
      <c r="BF481" s="7"/>
      <c r="BG481" s="7"/>
      <c r="BH481" s="7"/>
      <c r="BI481" s="7"/>
      <c r="BJ481" s="7"/>
      <c r="BK481" s="7"/>
    </row>
    <row r="482" spans="1:63" x14ac:dyDescent="0.25">
      <c r="A482" s="7" t="s">
        <v>2839</v>
      </c>
      <c r="B482" s="7" t="s">
        <v>2840</v>
      </c>
      <c r="C482" s="8">
        <v>15878</v>
      </c>
      <c r="D482" s="7"/>
      <c r="E482" s="7"/>
      <c r="F482" s="7"/>
      <c r="G482" s="7"/>
      <c r="H482" s="7"/>
      <c r="I482" s="7" t="s">
        <v>88</v>
      </c>
      <c r="J482" s="7" t="s">
        <v>1541</v>
      </c>
      <c r="K482" s="7">
        <v>8</v>
      </c>
      <c r="L482" s="7">
        <v>1</v>
      </c>
      <c r="M482" s="7">
        <v>2</v>
      </c>
      <c r="N482" s="7"/>
      <c r="O482" s="7"/>
      <c r="P482" s="7"/>
      <c r="Q482" s="7"/>
      <c r="R482" s="7"/>
      <c r="S482" s="7"/>
      <c r="T482" s="7"/>
      <c r="U482" s="7">
        <v>1</v>
      </c>
      <c r="V482" s="7"/>
      <c r="W482" s="7"/>
      <c r="X482" s="7">
        <v>1</v>
      </c>
      <c r="Y482" s="7"/>
      <c r="Z482" s="7"/>
      <c r="AA482" s="7"/>
      <c r="AB482" s="7"/>
      <c r="AC482" s="7"/>
      <c r="AD482" s="7"/>
      <c r="AE482" s="7"/>
      <c r="AF482" s="7"/>
      <c r="AG482" s="7"/>
      <c r="AH482" s="7"/>
      <c r="AI482" s="7"/>
      <c r="AJ482" s="7"/>
      <c r="AK482" s="7"/>
      <c r="AL482" s="7"/>
      <c r="AM482" s="7"/>
      <c r="AN482" s="7"/>
      <c r="AO482" s="7"/>
      <c r="AP482" s="7"/>
      <c r="AQ482" s="7"/>
      <c r="AR482" s="7"/>
      <c r="AS482" s="7"/>
      <c r="AT482" s="7"/>
      <c r="AU482" s="7"/>
      <c r="AV482" s="7"/>
      <c r="AW482" s="7"/>
      <c r="AX482" s="7"/>
      <c r="AY482" s="7"/>
      <c r="AZ482" s="7"/>
      <c r="BA482" s="7"/>
      <c r="BB482" s="7"/>
      <c r="BC482" s="7"/>
      <c r="BD482" s="7"/>
      <c r="BE482" s="7"/>
      <c r="BF482" s="7"/>
      <c r="BG482" s="7"/>
      <c r="BH482" s="7"/>
      <c r="BI482" s="7"/>
      <c r="BJ482" s="7"/>
      <c r="BK482" s="7"/>
    </row>
    <row r="483" spans="1:63" x14ac:dyDescent="0.25">
      <c r="A483" s="7" t="s">
        <v>3481</v>
      </c>
      <c r="B483" s="7" t="s">
        <v>3482</v>
      </c>
      <c r="C483" s="1">
        <v>16606</v>
      </c>
      <c r="I483" s="7" t="s">
        <v>88</v>
      </c>
      <c r="J483" s="7" t="s">
        <v>1541</v>
      </c>
      <c r="K483">
        <v>6</v>
      </c>
      <c r="L483">
        <v>0</v>
      </c>
      <c r="M483">
        <v>0</v>
      </c>
    </row>
    <row r="484" spans="1:63" x14ac:dyDescent="0.25">
      <c r="A484" s="7" t="s">
        <v>3556</v>
      </c>
      <c r="B484" s="7" t="s">
        <v>3557</v>
      </c>
      <c r="C484" s="1">
        <v>16781</v>
      </c>
      <c r="I484" s="7" t="s">
        <v>88</v>
      </c>
      <c r="J484" s="7" t="s">
        <v>1541</v>
      </c>
      <c r="K484">
        <v>8</v>
      </c>
      <c r="L484">
        <v>2</v>
      </c>
      <c r="M484">
        <v>2</v>
      </c>
      <c r="P484">
        <v>1</v>
      </c>
      <c r="U484">
        <v>1</v>
      </c>
    </row>
    <row r="485" spans="1:63" x14ac:dyDescent="0.25">
      <c r="A485" t="s">
        <v>2119</v>
      </c>
      <c r="B485" t="s">
        <v>2120</v>
      </c>
      <c r="C485" s="1">
        <v>15318</v>
      </c>
      <c r="I485" t="s">
        <v>1146</v>
      </c>
      <c r="J485" t="s">
        <v>1541</v>
      </c>
      <c r="K485">
        <v>3</v>
      </c>
      <c r="L485">
        <v>0</v>
      </c>
      <c r="M485">
        <v>0</v>
      </c>
    </row>
    <row r="486" spans="1:63" x14ac:dyDescent="0.25">
      <c r="A486" t="s">
        <v>1542</v>
      </c>
      <c r="B486" s="6" t="s">
        <v>1543</v>
      </c>
      <c r="C486" s="1">
        <v>14387</v>
      </c>
      <c r="I486" t="s">
        <v>54</v>
      </c>
      <c r="J486" t="s">
        <v>1541</v>
      </c>
      <c r="K486">
        <v>4</v>
      </c>
      <c r="L486">
        <v>1</v>
      </c>
      <c r="M486">
        <v>1</v>
      </c>
      <c r="U486">
        <v>1</v>
      </c>
    </row>
    <row r="487" spans="1:63" x14ac:dyDescent="0.25">
      <c r="A487" t="s">
        <v>1914</v>
      </c>
      <c r="B487" t="s">
        <v>1915</v>
      </c>
      <c r="C487" s="1">
        <v>14982</v>
      </c>
      <c r="I487" t="s">
        <v>54</v>
      </c>
      <c r="J487" t="s">
        <v>1541</v>
      </c>
      <c r="K487">
        <v>9</v>
      </c>
      <c r="L487">
        <v>0</v>
      </c>
      <c r="M487">
        <v>0</v>
      </c>
    </row>
    <row r="488" spans="1:63" x14ac:dyDescent="0.25">
      <c r="A488" t="s">
        <v>1969</v>
      </c>
      <c r="B488" t="s">
        <v>1970</v>
      </c>
      <c r="C488" s="1">
        <v>15024</v>
      </c>
      <c r="I488" t="s">
        <v>54</v>
      </c>
      <c r="J488" t="s">
        <v>1541</v>
      </c>
      <c r="K488">
        <v>7</v>
      </c>
      <c r="L488">
        <v>0</v>
      </c>
      <c r="M488">
        <v>0</v>
      </c>
    </row>
    <row r="489" spans="1:63" x14ac:dyDescent="0.25">
      <c r="A489" t="s">
        <v>1979</v>
      </c>
      <c r="B489" t="s">
        <v>1980</v>
      </c>
      <c r="C489" s="1">
        <v>15038</v>
      </c>
      <c r="I489" t="s">
        <v>54</v>
      </c>
      <c r="J489" t="s">
        <v>1541</v>
      </c>
      <c r="K489">
        <v>6</v>
      </c>
      <c r="L489">
        <v>0</v>
      </c>
      <c r="M489">
        <v>0</v>
      </c>
    </row>
    <row r="490" spans="1:63" x14ac:dyDescent="0.25">
      <c r="A490" t="s">
        <v>2066</v>
      </c>
      <c r="B490" t="s">
        <v>2067</v>
      </c>
      <c r="C490" s="1">
        <v>15122</v>
      </c>
      <c r="I490" t="s">
        <v>54</v>
      </c>
      <c r="J490" t="s">
        <v>1541</v>
      </c>
      <c r="K490">
        <v>15</v>
      </c>
      <c r="L490">
        <v>2</v>
      </c>
      <c r="M490">
        <v>5</v>
      </c>
      <c r="P490">
        <v>2</v>
      </c>
      <c r="S490">
        <v>2</v>
      </c>
      <c r="X490">
        <v>1</v>
      </c>
    </row>
    <row r="491" spans="1:63" x14ac:dyDescent="0.25">
      <c r="A491" t="s">
        <v>2110</v>
      </c>
      <c r="B491" t="s">
        <v>2111</v>
      </c>
      <c r="C491" s="1">
        <v>15290</v>
      </c>
      <c r="I491" t="s">
        <v>54</v>
      </c>
      <c r="J491" t="s">
        <v>1541</v>
      </c>
      <c r="K491">
        <v>9</v>
      </c>
      <c r="L491">
        <v>0</v>
      </c>
      <c r="M491">
        <v>0</v>
      </c>
    </row>
    <row r="492" spans="1:63" s="7" customFormat="1" x14ac:dyDescent="0.25">
      <c r="A492" s="7" t="s">
        <v>2245</v>
      </c>
      <c r="B492" s="7" t="s">
        <v>2246</v>
      </c>
      <c r="C492" s="8">
        <v>15402</v>
      </c>
      <c r="I492" s="7" t="s">
        <v>54</v>
      </c>
      <c r="J492" s="7" t="s">
        <v>1541</v>
      </c>
      <c r="K492" s="7">
        <v>12</v>
      </c>
      <c r="L492" s="7">
        <v>1</v>
      </c>
      <c r="M492" s="7">
        <v>3</v>
      </c>
      <c r="P492" s="7">
        <v>2</v>
      </c>
      <c r="U492" s="7">
        <v>1</v>
      </c>
    </row>
    <row r="493" spans="1:63" s="7" customFormat="1" x14ac:dyDescent="0.25">
      <c r="A493" s="7" t="s">
        <v>2291</v>
      </c>
      <c r="B493" s="7" t="s">
        <v>2292</v>
      </c>
      <c r="C493" s="8">
        <v>15416</v>
      </c>
      <c r="I493" s="7" t="s">
        <v>54</v>
      </c>
      <c r="J493" s="7" t="s">
        <v>1541</v>
      </c>
      <c r="K493" s="7">
        <v>10</v>
      </c>
      <c r="L493" s="7">
        <v>0</v>
      </c>
      <c r="M493" s="7">
        <v>0</v>
      </c>
    </row>
    <row r="494" spans="1:63" s="7" customFormat="1" x14ac:dyDescent="0.25">
      <c r="A494" s="7" t="s">
        <v>2319</v>
      </c>
      <c r="B494" s="7" t="s">
        <v>2320</v>
      </c>
      <c r="C494" s="8">
        <v>15437</v>
      </c>
      <c r="I494" s="7" t="s">
        <v>54</v>
      </c>
      <c r="J494" s="7" t="s">
        <v>1541</v>
      </c>
      <c r="K494" s="7">
        <v>6</v>
      </c>
      <c r="L494" s="7">
        <v>1</v>
      </c>
      <c r="M494" s="7">
        <v>2</v>
      </c>
      <c r="N494" s="7">
        <v>1</v>
      </c>
      <c r="P494" s="7">
        <v>1</v>
      </c>
    </row>
    <row r="495" spans="1:63" s="7" customFormat="1" x14ac:dyDescent="0.25">
      <c r="A495" s="7" t="s">
        <v>2336</v>
      </c>
      <c r="B495" s="7" t="s">
        <v>2337</v>
      </c>
      <c r="C495" s="8">
        <v>15444</v>
      </c>
      <c r="I495" s="7" t="s">
        <v>54</v>
      </c>
      <c r="J495" s="7" t="s">
        <v>1541</v>
      </c>
      <c r="K495" s="7">
        <v>5</v>
      </c>
      <c r="L495" s="7">
        <v>0</v>
      </c>
      <c r="M495" s="7">
        <v>0</v>
      </c>
    </row>
    <row r="496" spans="1:63" s="7" customFormat="1" x14ac:dyDescent="0.25">
      <c r="A496" s="7" t="s">
        <v>2340</v>
      </c>
      <c r="B496" s="7" t="s">
        <v>2341</v>
      </c>
      <c r="C496" s="8">
        <v>15465</v>
      </c>
      <c r="I496" s="7" t="s">
        <v>54</v>
      </c>
      <c r="J496" s="7" t="s">
        <v>1541</v>
      </c>
      <c r="K496" s="7">
        <v>10</v>
      </c>
      <c r="L496" s="7">
        <v>1</v>
      </c>
      <c r="M496" s="7">
        <v>6</v>
      </c>
      <c r="O496" s="7">
        <v>4</v>
      </c>
      <c r="X496" s="7">
        <v>2</v>
      </c>
    </row>
    <row r="497" spans="1:63" x14ac:dyDescent="0.25">
      <c r="A497" s="7" t="s">
        <v>2548</v>
      </c>
      <c r="B497" s="7" t="s">
        <v>2549</v>
      </c>
      <c r="C497" s="8">
        <v>15717</v>
      </c>
      <c r="D497" s="7"/>
      <c r="E497" s="7"/>
      <c r="F497" s="7"/>
      <c r="G497" s="7"/>
      <c r="H497" s="7"/>
      <c r="I497" s="7" t="s">
        <v>54</v>
      </c>
      <c r="J497" s="7" t="s">
        <v>1541</v>
      </c>
      <c r="K497" s="7">
        <v>2</v>
      </c>
      <c r="L497" s="7">
        <v>0</v>
      </c>
      <c r="M497" s="7">
        <v>0</v>
      </c>
      <c r="N497" s="7"/>
      <c r="O497" s="7"/>
      <c r="P497" s="7"/>
      <c r="Q497" s="7"/>
      <c r="R497" s="7"/>
      <c r="S497" s="7"/>
      <c r="T497" s="7"/>
      <c r="U497" s="7"/>
      <c r="V497" s="7"/>
      <c r="W497" s="7"/>
      <c r="X497" s="7"/>
      <c r="Y497" s="7"/>
      <c r="Z497" s="7"/>
      <c r="AA497" s="7"/>
      <c r="AB497" s="7"/>
      <c r="AC497" s="7"/>
      <c r="AD497" s="7"/>
      <c r="AE497" s="7"/>
      <c r="AF497" s="7"/>
      <c r="AG497" s="7"/>
      <c r="AH497" s="7"/>
      <c r="AI497" s="7"/>
      <c r="AJ497" s="7"/>
      <c r="AK497" s="7"/>
      <c r="AL497" s="7"/>
      <c r="AM497" s="7"/>
      <c r="AN497" s="7"/>
      <c r="AO497" s="7"/>
      <c r="AP497" s="7"/>
      <c r="AQ497" s="7"/>
      <c r="AR497" s="7"/>
      <c r="AS497" s="7"/>
      <c r="AT497" s="7"/>
      <c r="AU497" s="7"/>
      <c r="AV497" s="7"/>
      <c r="AW497" s="7"/>
      <c r="AX497" s="7"/>
      <c r="AY497" s="7"/>
      <c r="AZ497" s="7"/>
      <c r="BA497" s="7"/>
      <c r="BB497" s="7"/>
      <c r="BC497" s="7"/>
      <c r="BD497" s="7"/>
      <c r="BE497" s="7"/>
      <c r="BF497" s="7"/>
      <c r="BG497" s="7"/>
      <c r="BH497" s="7"/>
      <c r="BI497" s="7"/>
      <c r="BJ497" s="7"/>
      <c r="BK497" s="7"/>
    </row>
    <row r="498" spans="1:63" x14ac:dyDescent="0.25">
      <c r="A498" s="7" t="s">
        <v>2656</v>
      </c>
      <c r="B498" s="7" t="s">
        <v>2657</v>
      </c>
      <c r="C498" s="8">
        <v>15766</v>
      </c>
      <c r="D498" s="7"/>
      <c r="E498" s="7"/>
      <c r="F498" s="7"/>
      <c r="G498" s="7"/>
      <c r="H498" s="7"/>
      <c r="I498" s="7" t="s">
        <v>54</v>
      </c>
      <c r="J498" s="7" t="s">
        <v>1541</v>
      </c>
      <c r="K498" s="7">
        <v>4</v>
      </c>
      <c r="L498" s="7">
        <v>1</v>
      </c>
      <c r="M498" s="7">
        <v>5</v>
      </c>
      <c r="N498" s="7"/>
      <c r="O498" s="7"/>
      <c r="P498" s="7">
        <v>1</v>
      </c>
      <c r="Q498" s="7"/>
      <c r="R498" s="7"/>
      <c r="S498" s="7"/>
      <c r="T498" s="7"/>
      <c r="U498" s="7">
        <v>1</v>
      </c>
      <c r="V498" s="7"/>
      <c r="W498" s="7"/>
      <c r="X498" s="7">
        <v>3</v>
      </c>
      <c r="Y498" s="7"/>
      <c r="Z498" s="7"/>
      <c r="AA498" s="7"/>
      <c r="AB498" s="7"/>
      <c r="AC498" s="7"/>
      <c r="AD498" s="7"/>
      <c r="AE498" s="7"/>
      <c r="AF498" s="7"/>
      <c r="AG498" s="7"/>
      <c r="AH498" s="7"/>
      <c r="AI498" s="7"/>
      <c r="AJ498" s="7"/>
      <c r="AK498" s="7"/>
      <c r="AL498" s="7"/>
      <c r="AM498" s="7"/>
      <c r="AN498" s="7"/>
      <c r="AO498" s="7"/>
      <c r="AP498" s="7"/>
      <c r="AQ498" s="7"/>
      <c r="AR498" s="7"/>
      <c r="AS498" s="7"/>
      <c r="AT498" s="7"/>
      <c r="AU498" s="7"/>
      <c r="AV498" s="7"/>
      <c r="AW498" s="7"/>
      <c r="AX498" s="7"/>
      <c r="AY498" s="7"/>
      <c r="AZ498" s="7"/>
      <c r="BA498" s="7"/>
      <c r="BB498" s="7"/>
      <c r="BC498" s="7"/>
      <c r="BD498" s="7"/>
      <c r="BE498" s="7"/>
      <c r="BF498" s="7"/>
      <c r="BG498" s="7"/>
      <c r="BH498" s="7"/>
      <c r="BI498" s="7"/>
      <c r="BJ498" s="7"/>
      <c r="BK498" s="7"/>
    </row>
    <row r="499" spans="1:63" x14ac:dyDescent="0.25">
      <c r="A499" s="7" t="s">
        <v>2738</v>
      </c>
      <c r="B499" s="7" t="s">
        <v>2739</v>
      </c>
      <c r="C499" s="8">
        <v>15829</v>
      </c>
      <c r="D499" s="7"/>
      <c r="E499" s="7"/>
      <c r="F499" s="7"/>
      <c r="G499" s="7"/>
      <c r="H499" s="7"/>
      <c r="I499" s="7" t="s">
        <v>54</v>
      </c>
      <c r="J499" s="7" t="s">
        <v>1541</v>
      </c>
      <c r="K499" s="7">
        <v>10</v>
      </c>
      <c r="L499" s="7">
        <v>0</v>
      </c>
      <c r="M499" s="7">
        <v>0</v>
      </c>
      <c r="N499" s="7"/>
      <c r="O499" s="7"/>
      <c r="P499" s="7"/>
      <c r="Q499" s="7"/>
      <c r="R499" s="7"/>
      <c r="S499" s="7"/>
      <c r="T499" s="7"/>
      <c r="U499" s="7"/>
      <c r="V499" s="7"/>
      <c r="W499" s="7"/>
      <c r="X499" s="7"/>
      <c r="Y499" s="7"/>
      <c r="Z499" s="7"/>
      <c r="AA499" s="7"/>
      <c r="AB499" s="7"/>
      <c r="AC499" s="7"/>
      <c r="AD499" s="7"/>
      <c r="AE499" s="7"/>
      <c r="AF499" s="7"/>
      <c r="AG499" s="7"/>
      <c r="AH499" s="7"/>
      <c r="AI499" s="7"/>
      <c r="AJ499" s="7"/>
      <c r="AK499" s="7"/>
      <c r="AL499" s="7"/>
      <c r="AM499" s="7"/>
      <c r="AN499" s="7"/>
      <c r="AO499" s="7"/>
      <c r="AP499" s="7"/>
      <c r="AQ499" s="7"/>
      <c r="AR499" s="7"/>
      <c r="AS499" s="7"/>
      <c r="AT499" s="7"/>
      <c r="AU499" s="7"/>
      <c r="AV499" s="7"/>
      <c r="AW499" s="7"/>
      <c r="AX499" s="7"/>
      <c r="AY499" s="7"/>
      <c r="AZ499" s="7"/>
      <c r="BA499" s="7"/>
      <c r="BB499" s="7"/>
      <c r="BC499" s="7"/>
      <c r="BD499" s="7"/>
      <c r="BE499" s="7"/>
      <c r="BF499" s="7"/>
      <c r="BG499" s="7"/>
      <c r="BH499" s="7"/>
      <c r="BI499" s="7"/>
      <c r="BJ499" s="7"/>
      <c r="BK499" s="7"/>
    </row>
    <row r="500" spans="1:63" x14ac:dyDescent="0.25">
      <c r="A500" s="7" t="s">
        <v>2749</v>
      </c>
      <c r="B500" s="7" t="s">
        <v>2750</v>
      </c>
      <c r="C500" s="8">
        <v>15843</v>
      </c>
      <c r="D500" s="7"/>
      <c r="E500" s="7"/>
      <c r="F500" s="7"/>
      <c r="G500" s="7"/>
      <c r="H500" s="7"/>
      <c r="I500" s="7" t="s">
        <v>54</v>
      </c>
      <c r="J500" s="7" t="s">
        <v>1541</v>
      </c>
      <c r="K500" s="7">
        <v>5</v>
      </c>
      <c r="L500" s="7">
        <v>0</v>
      </c>
      <c r="M500" s="7">
        <v>0</v>
      </c>
      <c r="N500" s="7"/>
      <c r="O500" s="7"/>
      <c r="P500" s="7"/>
      <c r="Q500" s="7"/>
      <c r="R500" s="7"/>
      <c r="S500" s="7"/>
      <c r="T500" s="7"/>
      <c r="U500" s="7"/>
      <c r="V500" s="7"/>
      <c r="W500" s="7"/>
      <c r="X500" s="7"/>
      <c r="Y500" s="7"/>
      <c r="Z500" s="7"/>
      <c r="AA500" s="7"/>
      <c r="AB500" s="7"/>
      <c r="AC500" s="7"/>
      <c r="AD500" s="7"/>
      <c r="AE500" s="7"/>
      <c r="AF500" s="7"/>
      <c r="AG500" s="7"/>
      <c r="AH500" s="7"/>
      <c r="AI500" s="7"/>
      <c r="AJ500" s="7"/>
      <c r="AK500" s="7"/>
      <c r="AL500" s="7"/>
      <c r="AM500" s="7"/>
      <c r="AN500" s="7"/>
      <c r="AO500" s="7"/>
      <c r="AP500" s="7"/>
      <c r="AQ500" s="7"/>
      <c r="AR500" s="7"/>
      <c r="AS500" s="7"/>
      <c r="AT500" s="7"/>
      <c r="AU500" s="7"/>
      <c r="AV500" s="7"/>
      <c r="AW500" s="7"/>
      <c r="AX500" s="7"/>
      <c r="AY500" s="7"/>
      <c r="AZ500" s="7"/>
      <c r="BA500" s="7"/>
      <c r="BB500" s="7"/>
      <c r="BC500" s="7"/>
      <c r="BD500" s="7"/>
      <c r="BE500" s="7"/>
      <c r="BF500" s="7"/>
      <c r="BG500" s="7"/>
      <c r="BH500" s="7"/>
      <c r="BI500" s="7"/>
      <c r="BJ500" s="7"/>
      <c r="BK500" s="7"/>
    </row>
    <row r="501" spans="1:63" x14ac:dyDescent="0.25">
      <c r="A501" s="7" t="s">
        <v>2893</v>
      </c>
      <c r="B501" s="7" t="s">
        <v>2894</v>
      </c>
      <c r="C501" s="8">
        <v>16060</v>
      </c>
      <c r="D501" s="7"/>
      <c r="E501" s="7"/>
      <c r="F501" s="7"/>
      <c r="G501" s="7"/>
      <c r="H501" s="7"/>
      <c r="I501" s="7" t="s">
        <v>54</v>
      </c>
      <c r="J501" s="7" t="s">
        <v>1541</v>
      </c>
      <c r="K501" s="7">
        <v>7</v>
      </c>
      <c r="L501" s="7">
        <v>0</v>
      </c>
      <c r="M501" s="7">
        <v>0</v>
      </c>
      <c r="N501" s="7"/>
      <c r="O501" s="7"/>
      <c r="P501" s="7"/>
      <c r="Q501" s="7"/>
      <c r="R501" s="7"/>
      <c r="S501" s="7"/>
      <c r="T501" s="7"/>
      <c r="U501" s="7"/>
      <c r="V501" s="7"/>
      <c r="W501" s="7"/>
      <c r="X501" s="7"/>
      <c r="Y501" s="7"/>
      <c r="Z501" s="7"/>
      <c r="AA501" s="7"/>
      <c r="AB501" s="7"/>
      <c r="AC501" s="7"/>
      <c r="AD501" s="7"/>
      <c r="AE501" s="7"/>
      <c r="AF501" s="7"/>
      <c r="AG501" s="7"/>
      <c r="AH501" s="7"/>
      <c r="AI501" s="7"/>
      <c r="AJ501" s="7"/>
      <c r="AK501" s="7"/>
      <c r="AL501" s="7"/>
      <c r="AM501" s="7"/>
      <c r="AN501" s="7"/>
      <c r="AO501" s="7"/>
      <c r="AP501" s="7"/>
      <c r="AQ501" s="7"/>
      <c r="AR501" s="7"/>
      <c r="AS501" s="7"/>
      <c r="AT501" s="7"/>
      <c r="AU501" s="7"/>
      <c r="AV501" s="7"/>
      <c r="AW501" s="7"/>
      <c r="AX501" s="7"/>
      <c r="AY501" s="7"/>
      <c r="AZ501" s="7"/>
      <c r="BA501" s="7"/>
      <c r="BB501" s="7"/>
      <c r="BC501" s="7"/>
      <c r="BD501" s="7"/>
      <c r="BE501" s="7"/>
      <c r="BF501" s="7"/>
      <c r="BG501" s="7"/>
      <c r="BH501" s="7"/>
      <c r="BI501" s="7"/>
      <c r="BJ501" s="7"/>
      <c r="BK501" s="7"/>
    </row>
    <row r="502" spans="1:63" x14ac:dyDescent="0.25">
      <c r="A502" s="7" t="s">
        <v>2943</v>
      </c>
      <c r="B502" s="7" t="s">
        <v>2944</v>
      </c>
      <c r="C502" s="8">
        <v>16088</v>
      </c>
      <c r="D502" s="7"/>
      <c r="E502" s="7"/>
      <c r="F502" s="7"/>
      <c r="G502" s="7"/>
      <c r="H502" s="7"/>
      <c r="I502" s="7" t="s">
        <v>54</v>
      </c>
      <c r="J502" s="7" t="s">
        <v>1541</v>
      </c>
      <c r="K502" s="7">
        <v>7</v>
      </c>
      <c r="L502" s="7">
        <v>0</v>
      </c>
      <c r="M502" s="7">
        <v>0</v>
      </c>
      <c r="N502" s="7"/>
      <c r="O502" s="7"/>
      <c r="P502" s="7"/>
      <c r="Q502" s="7"/>
      <c r="R502" s="7"/>
      <c r="S502" s="7"/>
      <c r="T502" s="7"/>
      <c r="U502" s="7"/>
      <c r="V502" s="7"/>
      <c r="W502" s="7"/>
      <c r="X502" s="7"/>
      <c r="Y502" s="7"/>
      <c r="Z502" s="7"/>
      <c r="AA502" s="7"/>
      <c r="AB502" s="7"/>
      <c r="AC502" s="7"/>
      <c r="AD502" s="7"/>
      <c r="AE502" s="7"/>
      <c r="AF502" s="7"/>
      <c r="AG502" s="7"/>
      <c r="AH502" s="7"/>
      <c r="AI502" s="7"/>
      <c r="AJ502" s="7"/>
      <c r="AK502" s="7"/>
      <c r="AL502" s="7"/>
      <c r="AM502" s="7"/>
      <c r="AN502" s="7"/>
      <c r="AO502" s="7"/>
      <c r="AP502" s="7"/>
      <c r="AQ502" s="7"/>
      <c r="AR502" s="7"/>
      <c r="AS502" s="7"/>
      <c r="AT502" s="7"/>
      <c r="AU502" s="7"/>
      <c r="AV502" s="7"/>
      <c r="AW502" s="7"/>
      <c r="AX502" s="7"/>
      <c r="AY502" s="7"/>
      <c r="AZ502" s="7"/>
      <c r="BA502" s="7"/>
      <c r="BB502" s="7"/>
      <c r="BC502" s="7"/>
      <c r="BD502" s="7"/>
      <c r="BE502" s="7"/>
      <c r="BF502" s="7"/>
      <c r="BG502" s="7"/>
      <c r="BH502" s="7"/>
      <c r="BI502" s="7"/>
      <c r="BJ502" s="7"/>
      <c r="BK502" s="7"/>
    </row>
    <row r="503" spans="1:63" x14ac:dyDescent="0.25">
      <c r="A503" s="7" t="s">
        <v>2949</v>
      </c>
      <c r="B503" s="7" t="s">
        <v>2950</v>
      </c>
      <c r="C503" s="8">
        <v>16088</v>
      </c>
      <c r="D503" s="7"/>
      <c r="E503" s="7"/>
      <c r="F503" s="7"/>
      <c r="G503" s="7"/>
      <c r="H503" s="7"/>
      <c r="I503" s="7" t="s">
        <v>54</v>
      </c>
      <c r="J503" s="7" t="s">
        <v>1541</v>
      </c>
      <c r="K503" s="7">
        <v>2</v>
      </c>
      <c r="L503" s="7">
        <v>1</v>
      </c>
      <c r="M503" s="7">
        <v>1</v>
      </c>
      <c r="N503" s="7"/>
      <c r="O503" s="7"/>
      <c r="P503" s="7"/>
      <c r="Q503" s="7"/>
      <c r="R503" s="7"/>
      <c r="S503" s="7"/>
      <c r="T503" s="7"/>
      <c r="U503" s="7"/>
      <c r="V503" s="7"/>
      <c r="W503" s="7"/>
      <c r="X503" s="7">
        <v>1</v>
      </c>
      <c r="Y503" s="7"/>
      <c r="Z503" s="7"/>
      <c r="AA503" s="7"/>
      <c r="AB503" s="7"/>
      <c r="AC503" s="7"/>
      <c r="AD503" s="7"/>
      <c r="AE503" s="7"/>
      <c r="AF503" s="7"/>
      <c r="AG503" s="7"/>
      <c r="AH503" s="7"/>
      <c r="AI503" s="7"/>
      <c r="AJ503" s="7"/>
      <c r="AK503" s="7"/>
      <c r="AL503" s="7"/>
      <c r="AM503" s="7"/>
      <c r="AN503" s="7"/>
      <c r="AO503" s="7"/>
      <c r="AP503" s="7"/>
      <c r="AQ503" s="7"/>
      <c r="AR503" s="7"/>
      <c r="AS503" s="7"/>
      <c r="AT503" s="7"/>
      <c r="AU503" s="7"/>
      <c r="AV503" s="7"/>
      <c r="AW503" s="7"/>
      <c r="AX503" s="7"/>
      <c r="AY503" s="7"/>
      <c r="AZ503" s="7"/>
      <c r="BA503" s="7"/>
      <c r="BB503" s="7"/>
      <c r="BC503" s="7"/>
      <c r="BD503" s="7"/>
      <c r="BE503" s="7"/>
      <c r="BF503" s="7"/>
      <c r="BG503" s="7"/>
      <c r="BH503" s="7"/>
      <c r="BI503" s="7"/>
      <c r="BJ503" s="7"/>
      <c r="BK503" s="7"/>
    </row>
    <row r="504" spans="1:63" x14ac:dyDescent="0.25">
      <c r="A504" s="7" t="s">
        <v>2963</v>
      </c>
      <c r="B504" s="7" t="s">
        <v>2964</v>
      </c>
      <c r="C504" s="8">
        <v>16102</v>
      </c>
      <c r="D504" s="7"/>
      <c r="E504" s="7"/>
      <c r="F504" s="7"/>
      <c r="G504" s="7"/>
      <c r="H504" s="7"/>
      <c r="I504" s="7" t="s">
        <v>54</v>
      </c>
      <c r="J504" s="7" t="s">
        <v>1541</v>
      </c>
      <c r="K504" s="7">
        <v>3</v>
      </c>
      <c r="L504" s="7">
        <v>0</v>
      </c>
      <c r="M504" s="7">
        <v>0</v>
      </c>
      <c r="N504" s="7"/>
      <c r="O504" s="7"/>
      <c r="P504" s="7"/>
      <c r="Q504" s="7"/>
      <c r="R504" s="7"/>
      <c r="S504" s="7"/>
      <c r="T504" s="7"/>
      <c r="U504" s="7"/>
      <c r="V504" s="7"/>
      <c r="W504" s="7"/>
      <c r="X504" s="7"/>
      <c r="Y504" s="7"/>
      <c r="Z504" s="7"/>
      <c r="AA504" s="7"/>
      <c r="AB504" s="7"/>
      <c r="AC504" s="7"/>
      <c r="AD504" s="7"/>
      <c r="AE504" s="7"/>
      <c r="AF504" s="7"/>
      <c r="AG504" s="7"/>
      <c r="AH504" s="7"/>
      <c r="AI504" s="7"/>
      <c r="AJ504" s="7"/>
      <c r="AK504" s="7"/>
      <c r="AL504" s="7"/>
      <c r="AM504" s="7"/>
      <c r="AN504" s="7"/>
      <c r="AO504" s="7"/>
      <c r="AP504" s="7"/>
      <c r="AQ504" s="7"/>
      <c r="AR504" s="7"/>
      <c r="AS504" s="7"/>
      <c r="AT504" s="7"/>
      <c r="AU504" s="7"/>
      <c r="AV504" s="7"/>
      <c r="AW504" s="7"/>
      <c r="AX504" s="7"/>
      <c r="AY504" s="7"/>
      <c r="AZ504" s="7"/>
      <c r="BA504" s="7"/>
      <c r="BB504" s="7"/>
      <c r="BC504" s="7"/>
      <c r="BD504" s="7"/>
      <c r="BE504" s="7"/>
      <c r="BF504" s="7"/>
      <c r="BG504" s="7"/>
      <c r="BH504" s="7"/>
      <c r="BI504" s="7"/>
      <c r="BJ504" s="7"/>
      <c r="BK504" s="7"/>
    </row>
    <row r="505" spans="1:63" x14ac:dyDescent="0.25">
      <c r="A505" s="7" t="s">
        <v>3035</v>
      </c>
      <c r="B505" s="7" t="s">
        <v>3036</v>
      </c>
      <c r="C505" s="8">
        <v>16158</v>
      </c>
      <c r="D505" s="7"/>
      <c r="E505" s="7"/>
      <c r="F505" s="7"/>
      <c r="G505" s="7"/>
      <c r="H505" s="7"/>
      <c r="I505" s="7" t="s">
        <v>54</v>
      </c>
      <c r="J505" s="7" t="s">
        <v>1541</v>
      </c>
      <c r="K505" s="7">
        <v>5</v>
      </c>
      <c r="L505" s="7">
        <v>0</v>
      </c>
      <c r="M505" s="7">
        <v>0</v>
      </c>
      <c r="N505" s="7"/>
      <c r="O505" s="7"/>
      <c r="P505" s="7"/>
      <c r="Q505" s="7"/>
      <c r="R505" s="7"/>
      <c r="S505" s="7"/>
      <c r="T505" s="7"/>
      <c r="U505" s="7"/>
      <c r="V505" s="7"/>
      <c r="W505" s="7"/>
      <c r="X505" s="7"/>
      <c r="Y505" s="7"/>
      <c r="Z505" s="7"/>
      <c r="AA505" s="7"/>
      <c r="AB505" s="7"/>
      <c r="AC505" s="7"/>
      <c r="AD505" s="7"/>
      <c r="AE505" s="7"/>
      <c r="AF505" s="7"/>
      <c r="AG505" s="7"/>
      <c r="AH505" s="7"/>
      <c r="AI505" s="7"/>
      <c r="AJ505" s="7"/>
      <c r="AK505" s="7"/>
      <c r="AL505" s="7"/>
      <c r="AM505" s="7"/>
      <c r="AN505" s="7"/>
      <c r="AO505" s="7"/>
      <c r="AP505" s="7"/>
      <c r="AQ505" s="7"/>
      <c r="AR505" s="7"/>
      <c r="AS505" s="7"/>
      <c r="AT505" s="7"/>
      <c r="AU505" s="7"/>
      <c r="AV505" s="7"/>
      <c r="AW505" s="7"/>
      <c r="AX505" s="7"/>
      <c r="AY505" s="7"/>
      <c r="AZ505" s="7"/>
      <c r="BA505" s="7"/>
      <c r="BB505" s="7"/>
      <c r="BC505" s="7"/>
      <c r="BD505" s="7"/>
      <c r="BE505" s="7"/>
      <c r="BF505" s="7"/>
      <c r="BG505" s="7"/>
      <c r="BH505" s="7"/>
      <c r="BI505" s="7"/>
      <c r="BJ505" s="7"/>
      <c r="BK505" s="7"/>
    </row>
    <row r="506" spans="1:63" x14ac:dyDescent="0.25">
      <c r="A506" s="7" t="s">
        <v>3107</v>
      </c>
      <c r="B506" s="7" t="s">
        <v>3108</v>
      </c>
      <c r="C506" s="8">
        <v>16214</v>
      </c>
      <c r="D506" s="7"/>
      <c r="E506" s="7"/>
      <c r="F506" s="7"/>
      <c r="G506" s="7"/>
      <c r="H506" s="7"/>
      <c r="I506" s="7" t="s">
        <v>54</v>
      </c>
      <c r="J506" s="7" t="s">
        <v>1541</v>
      </c>
      <c r="K506" s="7">
        <v>7</v>
      </c>
      <c r="L506" s="7">
        <v>1</v>
      </c>
      <c r="M506" s="7">
        <v>2</v>
      </c>
      <c r="N506" s="7"/>
      <c r="O506" s="7"/>
      <c r="P506" s="7">
        <v>1</v>
      </c>
      <c r="Q506" s="7"/>
      <c r="R506" s="7"/>
      <c r="S506" s="7"/>
      <c r="T506" s="7"/>
      <c r="U506" s="7"/>
      <c r="V506" s="7"/>
      <c r="W506" s="7"/>
      <c r="X506" s="7"/>
      <c r="Y506" s="7"/>
      <c r="Z506" s="7"/>
      <c r="AA506" s="7"/>
      <c r="AB506" s="7"/>
      <c r="AC506" s="7"/>
      <c r="AD506" s="7"/>
      <c r="AE506" s="7"/>
      <c r="AF506" s="7"/>
      <c r="AG506" s="7"/>
      <c r="AH506" s="7"/>
      <c r="AI506" s="7"/>
      <c r="AJ506" s="7"/>
      <c r="AK506" s="7"/>
      <c r="AL506" s="7"/>
      <c r="AM506" s="7"/>
      <c r="AN506" s="7"/>
      <c r="AO506" s="7"/>
      <c r="AP506" s="7"/>
      <c r="AQ506" s="7"/>
      <c r="AR506" s="7"/>
      <c r="AS506" s="7"/>
      <c r="AT506" s="7"/>
      <c r="AU506" s="7"/>
      <c r="AV506" s="7"/>
      <c r="AW506" s="7"/>
      <c r="AX506" s="7"/>
      <c r="AY506" s="7"/>
      <c r="AZ506" s="7"/>
      <c r="BA506" s="7"/>
      <c r="BB506" s="7"/>
      <c r="BC506" s="7"/>
      <c r="BD506" s="7"/>
      <c r="BE506" s="7"/>
      <c r="BF506" s="7"/>
      <c r="BG506" s="7"/>
      <c r="BH506" s="7"/>
      <c r="BI506" s="7"/>
      <c r="BJ506" s="7"/>
      <c r="BK506" s="7"/>
    </row>
    <row r="507" spans="1:63" x14ac:dyDescent="0.25">
      <c r="A507" s="7" t="s">
        <v>3117</v>
      </c>
      <c r="B507" s="7" t="s">
        <v>3118</v>
      </c>
      <c r="C507" s="8">
        <v>16221</v>
      </c>
      <c r="D507" s="7"/>
      <c r="E507" s="7"/>
      <c r="F507" s="7"/>
      <c r="G507" s="7"/>
      <c r="H507" s="7"/>
      <c r="I507" s="7" t="s">
        <v>54</v>
      </c>
      <c r="J507" s="7" t="s">
        <v>1541</v>
      </c>
      <c r="K507" s="7">
        <v>4</v>
      </c>
      <c r="L507" s="7">
        <v>0</v>
      </c>
      <c r="M507" s="7">
        <v>0</v>
      </c>
      <c r="N507" s="7"/>
      <c r="O507" s="7"/>
      <c r="P507" s="7"/>
      <c r="Q507" s="7"/>
      <c r="R507" s="7"/>
      <c r="S507" s="7"/>
      <c r="T507" s="7"/>
      <c r="U507" s="7"/>
      <c r="V507" s="7"/>
      <c r="W507" s="7"/>
      <c r="X507" s="7"/>
      <c r="Y507" s="7"/>
      <c r="Z507" s="7"/>
      <c r="AA507" s="7"/>
      <c r="AB507" s="7"/>
      <c r="AC507" s="7"/>
      <c r="AD507" s="7"/>
      <c r="AE507" s="7"/>
      <c r="AF507" s="7"/>
      <c r="AG507" s="7"/>
      <c r="AH507" s="7"/>
      <c r="AI507" s="7"/>
      <c r="AJ507" s="7"/>
      <c r="AK507" s="7"/>
      <c r="AL507" s="7"/>
      <c r="AM507" s="7"/>
      <c r="AN507" s="7"/>
      <c r="AO507" s="7"/>
      <c r="AP507" s="7"/>
      <c r="AQ507" s="7"/>
      <c r="AR507" s="7"/>
      <c r="AS507" s="7"/>
      <c r="AT507" s="7"/>
      <c r="AU507" s="7"/>
      <c r="AV507" s="7"/>
      <c r="AW507" s="7"/>
      <c r="AX507" s="7"/>
      <c r="AY507" s="7"/>
      <c r="AZ507" s="7"/>
      <c r="BA507" s="7"/>
      <c r="BB507" s="7"/>
      <c r="BC507" s="7"/>
      <c r="BD507" s="7"/>
      <c r="BE507" s="7"/>
      <c r="BF507" s="7"/>
      <c r="BG507" s="7"/>
      <c r="BH507" s="7"/>
      <c r="BI507" s="7"/>
      <c r="BJ507" s="7"/>
      <c r="BK507" s="7"/>
    </row>
    <row r="508" spans="1:63" x14ac:dyDescent="0.25">
      <c r="A508" s="7" t="s">
        <v>3156</v>
      </c>
      <c r="B508" s="7" t="s">
        <v>3157</v>
      </c>
      <c r="C508" s="8">
        <v>16396</v>
      </c>
      <c r="D508" s="7"/>
      <c r="E508" s="7"/>
      <c r="F508" s="7"/>
      <c r="G508" s="7"/>
      <c r="H508" s="7"/>
      <c r="I508" s="7" t="s">
        <v>54</v>
      </c>
      <c r="J508" s="7" t="s">
        <v>1541</v>
      </c>
      <c r="K508" s="7">
        <v>9</v>
      </c>
      <c r="L508" s="7">
        <v>0</v>
      </c>
      <c r="M508" s="7">
        <v>0</v>
      </c>
      <c r="N508" s="7"/>
      <c r="O508" s="7"/>
      <c r="P508" s="7"/>
      <c r="Q508" s="7"/>
      <c r="R508" s="7"/>
      <c r="S508" s="7"/>
      <c r="T508" s="7"/>
      <c r="U508" s="7"/>
      <c r="V508" s="7"/>
      <c r="W508" s="7"/>
      <c r="X508" s="7"/>
      <c r="Y508" s="7"/>
      <c r="Z508" s="7"/>
      <c r="AA508" s="7"/>
      <c r="AB508" s="7"/>
      <c r="AC508" s="7"/>
      <c r="AD508" s="7"/>
      <c r="AE508" s="7"/>
      <c r="AF508" s="7"/>
      <c r="AG508" s="7"/>
      <c r="AH508" s="7"/>
      <c r="AI508" s="7"/>
      <c r="AJ508" s="7"/>
      <c r="AK508" s="7"/>
      <c r="AL508" s="7"/>
      <c r="AM508" s="7"/>
      <c r="AN508" s="7"/>
      <c r="AO508" s="7"/>
      <c r="AP508" s="7"/>
      <c r="AQ508" s="7"/>
      <c r="AR508" s="7"/>
      <c r="AS508" s="7"/>
      <c r="AT508" s="7"/>
      <c r="AU508" s="7"/>
      <c r="AV508" s="7"/>
      <c r="AW508" s="7"/>
      <c r="AX508" s="7"/>
      <c r="AY508" s="7"/>
      <c r="AZ508" s="7"/>
      <c r="BA508" s="7"/>
      <c r="BB508" s="7"/>
      <c r="BC508" s="7"/>
      <c r="BD508" s="7"/>
      <c r="BE508" s="7"/>
      <c r="BF508" s="7"/>
      <c r="BG508" s="7"/>
      <c r="BH508" s="7"/>
      <c r="BI508" s="7"/>
      <c r="BJ508" s="7"/>
      <c r="BK508" s="7"/>
    </row>
    <row r="509" spans="1:63" x14ac:dyDescent="0.25">
      <c r="A509" s="7" t="s">
        <v>3163</v>
      </c>
      <c r="B509" s="7" t="s">
        <v>3164</v>
      </c>
      <c r="C509" s="8">
        <v>16410</v>
      </c>
      <c r="D509" s="7"/>
      <c r="E509" s="7"/>
      <c r="F509" s="7"/>
      <c r="G509" s="7"/>
      <c r="H509" s="7"/>
      <c r="I509" s="7" t="s">
        <v>54</v>
      </c>
      <c r="J509" s="7" t="s">
        <v>1541</v>
      </c>
      <c r="K509" s="7">
        <v>2</v>
      </c>
      <c r="L509" s="7">
        <v>0</v>
      </c>
      <c r="M509" s="7">
        <v>0</v>
      </c>
      <c r="N509" s="7"/>
      <c r="O509" s="7"/>
      <c r="P509" s="7"/>
      <c r="Q509" s="7"/>
      <c r="R509" s="7"/>
      <c r="S509" s="7"/>
      <c r="T509" s="7"/>
      <c r="U509" s="7"/>
      <c r="V509" s="7"/>
      <c r="W509" s="7"/>
      <c r="X509" s="7"/>
      <c r="Y509" s="7"/>
      <c r="Z509" s="7"/>
      <c r="AA509" s="7"/>
      <c r="AB509" s="7"/>
      <c r="AC509" s="7"/>
      <c r="AD509" s="7"/>
      <c r="AE509" s="7"/>
      <c r="AF509" s="7"/>
      <c r="AG509" s="7"/>
      <c r="AH509" s="7"/>
      <c r="AI509" s="7"/>
      <c r="AJ509" s="7"/>
      <c r="AK509" s="7"/>
      <c r="AL509" s="7"/>
      <c r="AM509" s="7"/>
      <c r="AN509" s="7"/>
      <c r="AO509" s="7"/>
      <c r="AP509" s="7"/>
      <c r="AQ509" s="7"/>
      <c r="AR509" s="7"/>
      <c r="AS509" s="7"/>
      <c r="AT509" s="7"/>
      <c r="AU509" s="7"/>
      <c r="AV509" s="7"/>
      <c r="AW509" s="7"/>
      <c r="AX509" s="7"/>
      <c r="AY509" s="7"/>
      <c r="AZ509" s="7"/>
      <c r="BA509" s="7"/>
      <c r="BB509" s="7"/>
      <c r="BC509" s="7"/>
      <c r="BD509" s="7"/>
      <c r="BE509" s="7"/>
      <c r="BF509" s="7"/>
      <c r="BG509" s="7"/>
      <c r="BH509" s="7"/>
      <c r="BI509" s="7"/>
      <c r="BJ509" s="7"/>
      <c r="BK509" s="7"/>
    </row>
    <row r="510" spans="1:63" x14ac:dyDescent="0.25">
      <c r="A510" s="7" t="s">
        <v>3305</v>
      </c>
      <c r="B510" s="7" t="s">
        <v>3306</v>
      </c>
      <c r="C510" s="1">
        <v>16480</v>
      </c>
      <c r="I510" s="7" t="s">
        <v>54</v>
      </c>
      <c r="J510" s="7" t="s">
        <v>1541</v>
      </c>
      <c r="K510" s="7">
        <v>3</v>
      </c>
      <c r="L510">
        <v>0</v>
      </c>
      <c r="M510">
        <v>0</v>
      </c>
    </row>
    <row r="511" spans="1:63" x14ac:dyDescent="0.25">
      <c r="A511" s="7" t="s">
        <v>3347</v>
      </c>
      <c r="B511" s="7" t="s">
        <v>3348</v>
      </c>
      <c r="C511" s="1">
        <v>16508</v>
      </c>
      <c r="I511" s="7" t="s">
        <v>54</v>
      </c>
      <c r="J511" s="7" t="s">
        <v>1541</v>
      </c>
      <c r="K511">
        <v>9</v>
      </c>
      <c r="L511">
        <v>0</v>
      </c>
      <c r="M511">
        <v>0</v>
      </c>
    </row>
    <row r="512" spans="1:63" x14ac:dyDescent="0.25">
      <c r="A512" s="7" t="s">
        <v>3359</v>
      </c>
      <c r="B512" s="7" t="s">
        <v>3360</v>
      </c>
      <c r="C512" s="1">
        <v>16522</v>
      </c>
      <c r="I512" s="7" t="s">
        <v>54</v>
      </c>
      <c r="J512" s="7" t="s">
        <v>1541</v>
      </c>
      <c r="K512">
        <v>7</v>
      </c>
      <c r="L512">
        <v>1</v>
      </c>
      <c r="M512">
        <v>0</v>
      </c>
      <c r="Y512" s="3" t="s">
        <v>4564</v>
      </c>
    </row>
    <row r="513" spans="1:26" x14ac:dyDescent="0.25">
      <c r="A513" s="7" t="s">
        <v>3418</v>
      </c>
      <c r="B513" s="7" t="s">
        <v>3419</v>
      </c>
      <c r="C513" s="1">
        <v>16578</v>
      </c>
      <c r="I513" s="7" t="s">
        <v>54</v>
      </c>
      <c r="J513" s="7" t="s">
        <v>1541</v>
      </c>
      <c r="K513">
        <v>7</v>
      </c>
      <c r="L513">
        <v>0</v>
      </c>
      <c r="M513">
        <v>0</v>
      </c>
    </row>
    <row r="514" spans="1:26" x14ac:dyDescent="0.25">
      <c r="A514" s="7" t="s">
        <v>3497</v>
      </c>
      <c r="B514" s="7" t="s">
        <v>3498</v>
      </c>
      <c r="C514" s="1">
        <v>16606</v>
      </c>
      <c r="I514" s="7" t="s">
        <v>54</v>
      </c>
      <c r="J514" s="7" t="s">
        <v>1541</v>
      </c>
      <c r="K514">
        <v>8</v>
      </c>
      <c r="L514">
        <v>1</v>
      </c>
      <c r="M514">
        <v>1</v>
      </c>
      <c r="X514">
        <v>1</v>
      </c>
    </row>
    <row r="515" spans="1:26" x14ac:dyDescent="0.25">
      <c r="A515" s="7" t="s">
        <v>3508</v>
      </c>
      <c r="B515" s="7" t="s">
        <v>3509</v>
      </c>
      <c r="C515" s="1">
        <v>16606</v>
      </c>
      <c r="I515" s="7" t="s">
        <v>54</v>
      </c>
      <c r="J515" s="7" t="s">
        <v>1541</v>
      </c>
      <c r="K515">
        <v>2</v>
      </c>
      <c r="L515">
        <v>0</v>
      </c>
      <c r="M515">
        <v>0</v>
      </c>
    </row>
    <row r="516" spans="1:26" x14ac:dyDescent="0.25">
      <c r="A516" s="7"/>
      <c r="B516" s="7"/>
      <c r="C516" s="1"/>
      <c r="I516" s="7"/>
      <c r="J516" s="7"/>
      <c r="M516">
        <f>AVERAGE(M478:M515)</f>
        <v>1.0526315789473684</v>
      </c>
    </row>
    <row r="517" spans="1:26" x14ac:dyDescent="0.25">
      <c r="A517" s="7"/>
      <c r="B517" s="7"/>
      <c r="C517" s="1"/>
      <c r="I517" s="7"/>
      <c r="J517" s="7"/>
    </row>
    <row r="518" spans="1:26" x14ac:dyDescent="0.25">
      <c r="A518" t="s">
        <v>1538</v>
      </c>
      <c r="B518" s="6" t="s">
        <v>1539</v>
      </c>
      <c r="C518" s="1">
        <v>14380</v>
      </c>
      <c r="D518" t="s">
        <v>1540</v>
      </c>
      <c r="E518" t="s">
        <v>76</v>
      </c>
      <c r="F518" t="s">
        <v>41</v>
      </c>
      <c r="G518" t="s">
        <v>65</v>
      </c>
      <c r="H518" t="s">
        <v>1167</v>
      </c>
      <c r="I518" t="s">
        <v>37</v>
      </c>
      <c r="J518" t="s">
        <v>1541</v>
      </c>
      <c r="K518">
        <v>10</v>
      </c>
      <c r="L518">
        <v>0</v>
      </c>
      <c r="M518">
        <v>0</v>
      </c>
    </row>
    <row r="519" spans="1:26" x14ac:dyDescent="0.25">
      <c r="A519" t="s">
        <v>1587</v>
      </c>
      <c r="B519" s="6" t="s">
        <v>1588</v>
      </c>
      <c r="C519" s="1">
        <v>14555</v>
      </c>
      <c r="D519" t="s">
        <v>26</v>
      </c>
      <c r="E519" t="s">
        <v>39</v>
      </c>
      <c r="F519" t="s">
        <v>36</v>
      </c>
      <c r="H519" t="s">
        <v>42</v>
      </c>
      <c r="I519" t="s">
        <v>37</v>
      </c>
      <c r="J519" t="s">
        <v>1541</v>
      </c>
      <c r="K519">
        <v>33</v>
      </c>
      <c r="L519">
        <v>1</v>
      </c>
      <c r="M519">
        <v>2</v>
      </c>
      <c r="P519">
        <v>2</v>
      </c>
    </row>
    <row r="520" spans="1:26" x14ac:dyDescent="0.25">
      <c r="A520" t="s">
        <v>1585</v>
      </c>
      <c r="B520" s="6" t="s">
        <v>1586</v>
      </c>
      <c r="C520" s="1">
        <v>14555</v>
      </c>
      <c r="D520" t="s">
        <v>1262</v>
      </c>
      <c r="E520" t="s">
        <v>1157</v>
      </c>
      <c r="F520" t="s">
        <v>45</v>
      </c>
      <c r="G520" t="s">
        <v>63</v>
      </c>
      <c r="H520" t="s">
        <v>1167</v>
      </c>
      <c r="I520" t="s">
        <v>37</v>
      </c>
      <c r="J520" t="s">
        <v>1541</v>
      </c>
      <c r="K520">
        <v>1</v>
      </c>
      <c r="L520">
        <v>0</v>
      </c>
      <c r="M520">
        <v>0</v>
      </c>
    </row>
    <row r="521" spans="1:26" x14ac:dyDescent="0.25">
      <c r="A521" t="s">
        <v>1644</v>
      </c>
      <c r="B521" t="s">
        <v>1645</v>
      </c>
      <c r="C521" s="1">
        <v>14555</v>
      </c>
      <c r="D521" t="s">
        <v>184</v>
      </c>
      <c r="E521" t="s">
        <v>1157</v>
      </c>
      <c r="F521" t="s">
        <v>45</v>
      </c>
      <c r="G521" t="s">
        <v>63</v>
      </c>
      <c r="H521" t="s">
        <v>1167</v>
      </c>
      <c r="I521" t="s">
        <v>37</v>
      </c>
      <c r="J521" t="s">
        <v>1541</v>
      </c>
      <c r="K521">
        <v>14</v>
      </c>
      <c r="L521">
        <v>1</v>
      </c>
      <c r="M521">
        <v>1</v>
      </c>
      <c r="P521">
        <v>1</v>
      </c>
    </row>
    <row r="522" spans="1:26" x14ac:dyDescent="0.25">
      <c r="A522" t="s">
        <v>1628</v>
      </c>
      <c r="B522" t="s">
        <v>1629</v>
      </c>
      <c r="C522" s="1">
        <v>14597</v>
      </c>
      <c r="D522" t="s">
        <v>1630</v>
      </c>
      <c r="E522" t="s">
        <v>1631</v>
      </c>
      <c r="F522" t="s">
        <v>36</v>
      </c>
      <c r="H522" t="s">
        <v>42</v>
      </c>
      <c r="I522" t="s">
        <v>37</v>
      </c>
      <c r="J522" t="s">
        <v>1541</v>
      </c>
      <c r="K522">
        <v>9</v>
      </c>
      <c r="L522">
        <v>0</v>
      </c>
      <c r="M522">
        <v>0</v>
      </c>
    </row>
    <row r="523" spans="1:26" x14ac:dyDescent="0.25">
      <c r="A523" t="s">
        <v>1666</v>
      </c>
      <c r="B523" t="s">
        <v>1667</v>
      </c>
      <c r="C523" s="1">
        <v>14618</v>
      </c>
      <c r="D523" t="s">
        <v>184</v>
      </c>
      <c r="E523" t="s">
        <v>1157</v>
      </c>
      <c r="F523" t="s">
        <v>45</v>
      </c>
      <c r="G523" t="s">
        <v>46</v>
      </c>
      <c r="H523" t="s">
        <v>1167</v>
      </c>
      <c r="I523" t="s">
        <v>37</v>
      </c>
      <c r="J523" t="s">
        <v>1541</v>
      </c>
      <c r="K523">
        <v>14</v>
      </c>
      <c r="L523">
        <v>0</v>
      </c>
      <c r="M523">
        <v>0</v>
      </c>
    </row>
    <row r="524" spans="1:26" x14ac:dyDescent="0.25">
      <c r="A524" t="s">
        <v>1671</v>
      </c>
      <c r="B524" t="s">
        <v>1672</v>
      </c>
      <c r="C524" s="1">
        <v>14625</v>
      </c>
      <c r="D524" t="s">
        <v>184</v>
      </c>
      <c r="E524" t="s">
        <v>1157</v>
      </c>
      <c r="F524" t="s">
        <v>41</v>
      </c>
      <c r="G524" t="s">
        <v>46</v>
      </c>
      <c r="H524" t="s">
        <v>1167</v>
      </c>
      <c r="I524" t="s">
        <v>37</v>
      </c>
      <c r="J524" t="s">
        <v>1541</v>
      </c>
      <c r="K524">
        <v>5</v>
      </c>
      <c r="L524">
        <v>0</v>
      </c>
      <c r="M524">
        <v>0</v>
      </c>
    </row>
    <row r="525" spans="1:26" x14ac:dyDescent="0.25">
      <c r="A525" t="s">
        <v>1685</v>
      </c>
      <c r="B525" t="s">
        <v>1686</v>
      </c>
      <c r="C525" s="1">
        <v>14653</v>
      </c>
      <c r="D525" t="s">
        <v>1687</v>
      </c>
      <c r="E525" t="s">
        <v>1688</v>
      </c>
      <c r="F525" t="s">
        <v>1689</v>
      </c>
      <c r="G525" t="s">
        <v>1690</v>
      </c>
      <c r="H525" t="s">
        <v>36</v>
      </c>
      <c r="I525" t="s">
        <v>37</v>
      </c>
      <c r="J525" t="s">
        <v>1541</v>
      </c>
      <c r="K525">
        <v>12</v>
      </c>
      <c r="L525">
        <v>0</v>
      </c>
      <c r="M525">
        <v>0</v>
      </c>
    </row>
    <row r="526" spans="1:26" x14ac:dyDescent="0.25">
      <c r="A526" t="s">
        <v>1709</v>
      </c>
      <c r="B526" t="s">
        <v>1710</v>
      </c>
      <c r="C526" s="1">
        <v>14667</v>
      </c>
      <c r="D526" t="s">
        <v>1711</v>
      </c>
      <c r="E526" t="s">
        <v>1157</v>
      </c>
      <c r="F526" t="s">
        <v>45</v>
      </c>
      <c r="G526" t="s">
        <v>63</v>
      </c>
      <c r="H526" t="s">
        <v>1167</v>
      </c>
      <c r="I526" t="s">
        <v>37</v>
      </c>
      <c r="J526" t="s">
        <v>1541</v>
      </c>
      <c r="K526">
        <v>9</v>
      </c>
      <c r="L526">
        <v>0</v>
      </c>
      <c r="M526">
        <v>0</v>
      </c>
    </row>
    <row r="527" spans="1:26" x14ac:dyDescent="0.25">
      <c r="A527" t="s">
        <v>1712</v>
      </c>
      <c r="B527" t="s">
        <v>1713</v>
      </c>
      <c r="C527" s="1">
        <v>14667</v>
      </c>
      <c r="D527" t="s">
        <v>1711</v>
      </c>
      <c r="E527" t="s">
        <v>1157</v>
      </c>
      <c r="F527" t="s">
        <v>45</v>
      </c>
      <c r="G527" t="s">
        <v>63</v>
      </c>
      <c r="H527" t="s">
        <v>36</v>
      </c>
      <c r="I527" t="s">
        <v>37</v>
      </c>
      <c r="J527" t="s">
        <v>1541</v>
      </c>
      <c r="K527">
        <v>6</v>
      </c>
      <c r="L527">
        <v>1</v>
      </c>
      <c r="M527">
        <v>2</v>
      </c>
      <c r="O527">
        <v>1</v>
      </c>
      <c r="P527">
        <v>1</v>
      </c>
    </row>
    <row r="528" spans="1:26" x14ac:dyDescent="0.25">
      <c r="A528" t="s">
        <v>1720</v>
      </c>
      <c r="B528" t="s">
        <v>1721</v>
      </c>
      <c r="C528" s="1">
        <v>14681</v>
      </c>
      <c r="D528" t="s">
        <v>1722</v>
      </c>
      <c r="E528" t="s">
        <v>39</v>
      </c>
      <c r="F528" t="s">
        <v>36</v>
      </c>
      <c r="H528" t="s">
        <v>42</v>
      </c>
      <c r="I528" t="s">
        <v>37</v>
      </c>
      <c r="J528" t="s">
        <v>1541</v>
      </c>
      <c r="K528">
        <v>13</v>
      </c>
      <c r="L528">
        <v>3</v>
      </c>
      <c r="M528">
        <v>14</v>
      </c>
      <c r="O528" t="s">
        <v>259</v>
      </c>
      <c r="P528">
        <v>2</v>
      </c>
      <c r="T528" t="s">
        <v>259</v>
      </c>
      <c r="U528">
        <v>2</v>
      </c>
      <c r="Z528" t="s">
        <v>1723</v>
      </c>
    </row>
    <row r="529" spans="1:24" x14ac:dyDescent="0.25">
      <c r="A529" t="s">
        <v>1824</v>
      </c>
      <c r="B529" t="s">
        <v>1825</v>
      </c>
      <c r="C529" s="1">
        <v>14723</v>
      </c>
      <c r="D529" t="s">
        <v>1095</v>
      </c>
      <c r="E529" t="s">
        <v>1157</v>
      </c>
      <c r="F529" t="s">
        <v>45</v>
      </c>
      <c r="G529" t="s">
        <v>63</v>
      </c>
      <c r="H529" t="s">
        <v>36</v>
      </c>
      <c r="I529" t="s">
        <v>37</v>
      </c>
      <c r="J529" t="s">
        <v>1541</v>
      </c>
      <c r="K529">
        <v>9</v>
      </c>
      <c r="L529">
        <v>0</v>
      </c>
      <c r="M529">
        <v>0</v>
      </c>
    </row>
    <row r="530" spans="1:24" x14ac:dyDescent="0.25">
      <c r="A530" t="s">
        <v>1826</v>
      </c>
      <c r="B530" t="s">
        <v>1827</v>
      </c>
      <c r="C530" s="1">
        <v>14723</v>
      </c>
      <c r="D530" t="s">
        <v>184</v>
      </c>
      <c r="E530" t="s">
        <v>1157</v>
      </c>
      <c r="F530" t="s">
        <v>45</v>
      </c>
      <c r="G530" t="s">
        <v>63</v>
      </c>
      <c r="H530" t="s">
        <v>1167</v>
      </c>
      <c r="I530" t="s">
        <v>37</v>
      </c>
      <c r="J530" t="s">
        <v>1541</v>
      </c>
      <c r="K530">
        <v>9</v>
      </c>
      <c r="L530">
        <v>0</v>
      </c>
      <c r="M530">
        <v>0</v>
      </c>
    </row>
    <row r="531" spans="1:24" x14ac:dyDescent="0.25">
      <c r="A531" t="s">
        <v>1773</v>
      </c>
      <c r="B531" t="s">
        <v>1774</v>
      </c>
      <c r="C531" s="1">
        <v>14737</v>
      </c>
      <c r="D531" t="s">
        <v>1127</v>
      </c>
      <c r="E531" t="s">
        <v>1775</v>
      </c>
      <c r="F531" t="s">
        <v>36</v>
      </c>
      <c r="H531" t="s">
        <v>42</v>
      </c>
      <c r="I531" t="s">
        <v>37</v>
      </c>
      <c r="J531" t="s">
        <v>1541</v>
      </c>
      <c r="K531">
        <v>148</v>
      </c>
      <c r="L531">
        <v>0</v>
      </c>
      <c r="M531">
        <v>0</v>
      </c>
    </row>
    <row r="532" spans="1:24" x14ac:dyDescent="0.25">
      <c r="A532" t="s">
        <v>1801</v>
      </c>
      <c r="B532" t="s">
        <v>1802</v>
      </c>
      <c r="C532" s="1">
        <v>14751</v>
      </c>
      <c r="D532" t="s">
        <v>1503</v>
      </c>
      <c r="E532" t="s">
        <v>1803</v>
      </c>
      <c r="F532" t="s">
        <v>45</v>
      </c>
      <c r="G532" t="s">
        <v>1166</v>
      </c>
      <c r="H532" t="s">
        <v>1167</v>
      </c>
      <c r="I532" t="s">
        <v>37</v>
      </c>
      <c r="J532" t="s">
        <v>1541</v>
      </c>
      <c r="K532">
        <v>25</v>
      </c>
      <c r="L532">
        <v>4</v>
      </c>
      <c r="M532">
        <v>9</v>
      </c>
      <c r="O532">
        <v>2</v>
      </c>
      <c r="P532">
        <v>5</v>
      </c>
      <c r="R532">
        <v>1</v>
      </c>
      <c r="U532">
        <v>1</v>
      </c>
    </row>
    <row r="533" spans="1:24" x14ac:dyDescent="0.25">
      <c r="A533" t="s">
        <v>1797</v>
      </c>
      <c r="B533" t="s">
        <v>1798</v>
      </c>
      <c r="C533" s="1">
        <v>14751</v>
      </c>
      <c r="D533" t="s">
        <v>1799</v>
      </c>
      <c r="E533" t="s">
        <v>139</v>
      </c>
      <c r="F533" t="s">
        <v>146</v>
      </c>
      <c r="G533" t="s">
        <v>1800</v>
      </c>
      <c r="H533" t="s">
        <v>1167</v>
      </c>
      <c r="I533" t="s">
        <v>37</v>
      </c>
      <c r="J533" t="s">
        <v>1541</v>
      </c>
      <c r="K533">
        <v>8</v>
      </c>
      <c r="L533">
        <v>0</v>
      </c>
      <c r="M533">
        <v>0</v>
      </c>
    </row>
    <row r="534" spans="1:24" x14ac:dyDescent="0.25">
      <c r="A534" t="s">
        <v>1890</v>
      </c>
      <c r="B534" t="s">
        <v>1891</v>
      </c>
      <c r="C534" s="1">
        <v>14927</v>
      </c>
      <c r="D534" t="s">
        <v>1219</v>
      </c>
      <c r="E534" t="s">
        <v>155</v>
      </c>
      <c r="F534" t="s">
        <v>1024</v>
      </c>
      <c r="G534" t="s">
        <v>1028</v>
      </c>
      <c r="H534" t="s">
        <v>1167</v>
      </c>
      <c r="I534" t="s">
        <v>37</v>
      </c>
      <c r="J534" t="s">
        <v>1541</v>
      </c>
      <c r="K534">
        <v>16</v>
      </c>
      <c r="L534">
        <v>0</v>
      </c>
      <c r="M534">
        <v>0</v>
      </c>
    </row>
    <row r="535" spans="1:24" x14ac:dyDescent="0.25">
      <c r="A535" t="s">
        <v>1883</v>
      </c>
      <c r="B535" t="s">
        <v>1884</v>
      </c>
      <c r="C535" s="1">
        <v>14927</v>
      </c>
      <c r="D535" t="s">
        <v>1711</v>
      </c>
      <c r="E535" t="s">
        <v>1157</v>
      </c>
      <c r="F535" t="s">
        <v>45</v>
      </c>
      <c r="G535" t="s">
        <v>63</v>
      </c>
      <c r="H535" t="s">
        <v>1167</v>
      </c>
      <c r="I535" t="s">
        <v>37</v>
      </c>
      <c r="J535" t="s">
        <v>1541</v>
      </c>
      <c r="K535">
        <v>9</v>
      </c>
      <c r="L535">
        <v>0</v>
      </c>
      <c r="M535">
        <v>0</v>
      </c>
    </row>
    <row r="536" spans="1:24" x14ac:dyDescent="0.25">
      <c r="A536" t="s">
        <v>1885</v>
      </c>
      <c r="B536" t="s">
        <v>1886</v>
      </c>
      <c r="C536" s="1">
        <v>14927</v>
      </c>
      <c r="D536" t="s">
        <v>1887</v>
      </c>
      <c r="E536" t="s">
        <v>1392</v>
      </c>
      <c r="F536" t="s">
        <v>41</v>
      </c>
      <c r="G536" t="s">
        <v>46</v>
      </c>
      <c r="H536" t="s">
        <v>1167</v>
      </c>
      <c r="I536" t="s">
        <v>37</v>
      </c>
      <c r="J536" t="s">
        <v>1541</v>
      </c>
      <c r="K536">
        <v>17</v>
      </c>
      <c r="L536">
        <v>5</v>
      </c>
      <c r="M536">
        <v>19</v>
      </c>
      <c r="N536">
        <v>1</v>
      </c>
      <c r="O536">
        <v>1</v>
      </c>
      <c r="P536">
        <v>1</v>
      </c>
      <c r="R536">
        <v>1</v>
      </c>
      <c r="S536">
        <v>1</v>
      </c>
      <c r="T536">
        <v>3</v>
      </c>
      <c r="U536">
        <v>2</v>
      </c>
      <c r="W536" t="s">
        <v>322</v>
      </c>
      <c r="X536" t="s">
        <v>571</v>
      </c>
    </row>
    <row r="537" spans="1:24" x14ac:dyDescent="0.25">
      <c r="A537" t="s">
        <v>1837</v>
      </c>
      <c r="B537" t="s">
        <v>1838</v>
      </c>
      <c r="C537" s="1">
        <v>14940</v>
      </c>
      <c r="D537" t="s">
        <v>26</v>
      </c>
      <c r="E537" t="s">
        <v>39</v>
      </c>
      <c r="F537" t="s">
        <v>36</v>
      </c>
      <c r="H537" t="s">
        <v>42</v>
      </c>
      <c r="I537" t="s">
        <v>37</v>
      </c>
      <c r="J537" t="s">
        <v>1541</v>
      </c>
      <c r="K537">
        <v>15</v>
      </c>
      <c r="L537">
        <v>0</v>
      </c>
      <c r="M537">
        <v>0</v>
      </c>
    </row>
    <row r="538" spans="1:24" x14ac:dyDescent="0.25">
      <c r="A538" t="s">
        <v>1862</v>
      </c>
      <c r="B538" t="s">
        <v>1863</v>
      </c>
      <c r="C538" s="1">
        <v>14954</v>
      </c>
      <c r="D538" t="s">
        <v>26</v>
      </c>
      <c r="E538" t="s">
        <v>39</v>
      </c>
      <c r="F538" t="s">
        <v>36</v>
      </c>
      <c r="H538" t="s">
        <v>42</v>
      </c>
      <c r="I538" t="s">
        <v>37</v>
      </c>
      <c r="J538" t="s">
        <v>1541</v>
      </c>
      <c r="K538">
        <v>11</v>
      </c>
      <c r="L538">
        <v>1</v>
      </c>
      <c r="M538">
        <v>2</v>
      </c>
      <c r="P538">
        <v>1</v>
      </c>
      <c r="U538">
        <v>1</v>
      </c>
    </row>
    <row r="539" spans="1:24" x14ac:dyDescent="0.25">
      <c r="A539" t="s">
        <v>1918</v>
      </c>
      <c r="B539" t="s">
        <v>1919</v>
      </c>
      <c r="C539" s="1">
        <v>14982</v>
      </c>
      <c r="D539" t="s">
        <v>1219</v>
      </c>
      <c r="E539" t="s">
        <v>155</v>
      </c>
      <c r="F539" t="s">
        <v>1024</v>
      </c>
      <c r="G539" t="s">
        <v>1028</v>
      </c>
      <c r="H539" t="s">
        <v>1167</v>
      </c>
      <c r="I539" t="s">
        <v>37</v>
      </c>
      <c r="J539" t="s">
        <v>1541</v>
      </c>
      <c r="K539">
        <v>28</v>
      </c>
      <c r="L539">
        <v>1</v>
      </c>
      <c r="M539">
        <v>1</v>
      </c>
      <c r="T539">
        <v>1</v>
      </c>
    </row>
    <row r="540" spans="1:24" x14ac:dyDescent="0.25">
      <c r="A540" t="s">
        <v>1916</v>
      </c>
      <c r="B540" t="s">
        <v>1917</v>
      </c>
      <c r="C540" s="1">
        <v>14982</v>
      </c>
      <c r="D540" t="s">
        <v>26</v>
      </c>
      <c r="E540" t="s">
        <v>39</v>
      </c>
      <c r="F540" t="s">
        <v>36</v>
      </c>
      <c r="H540" t="s">
        <v>42</v>
      </c>
      <c r="I540" t="s">
        <v>37</v>
      </c>
      <c r="J540" t="s">
        <v>1541</v>
      </c>
      <c r="K540">
        <v>4</v>
      </c>
      <c r="L540">
        <v>0</v>
      </c>
      <c r="M540">
        <v>0</v>
      </c>
    </row>
    <row r="541" spans="1:24" x14ac:dyDescent="0.25">
      <c r="A541" t="s">
        <v>1952</v>
      </c>
      <c r="B541" t="s">
        <v>1953</v>
      </c>
      <c r="C541" s="1">
        <v>15010</v>
      </c>
      <c r="D541" t="s">
        <v>1095</v>
      </c>
      <c r="E541" t="s">
        <v>1392</v>
      </c>
      <c r="F541" t="s">
        <v>45</v>
      </c>
      <c r="G541" t="s">
        <v>46</v>
      </c>
      <c r="H541" t="s">
        <v>1167</v>
      </c>
      <c r="I541" t="s">
        <v>37</v>
      </c>
      <c r="J541" t="s">
        <v>1541</v>
      </c>
      <c r="K541">
        <v>6</v>
      </c>
      <c r="L541">
        <v>0</v>
      </c>
      <c r="M541">
        <v>0</v>
      </c>
    </row>
    <row r="542" spans="1:24" x14ac:dyDescent="0.25">
      <c r="A542" t="s">
        <v>1954</v>
      </c>
      <c r="B542" t="s">
        <v>1955</v>
      </c>
      <c r="C542" s="1">
        <v>15010</v>
      </c>
      <c r="D542" t="s">
        <v>1095</v>
      </c>
      <c r="E542" t="s">
        <v>1157</v>
      </c>
      <c r="F542" t="s">
        <v>45</v>
      </c>
      <c r="G542" t="s">
        <v>63</v>
      </c>
      <c r="H542" t="s">
        <v>1167</v>
      </c>
      <c r="I542" t="s">
        <v>37</v>
      </c>
      <c r="J542" t="s">
        <v>1541</v>
      </c>
      <c r="K542">
        <v>1</v>
      </c>
      <c r="L542">
        <v>0</v>
      </c>
      <c r="M542">
        <v>0</v>
      </c>
    </row>
    <row r="543" spans="1:24" x14ac:dyDescent="0.25">
      <c r="A543" t="s">
        <v>1956</v>
      </c>
      <c r="B543" t="s">
        <v>1957</v>
      </c>
      <c r="C543" s="1">
        <v>15010</v>
      </c>
      <c r="D543" t="s">
        <v>1095</v>
      </c>
      <c r="E543" t="s">
        <v>1392</v>
      </c>
      <c r="F543" t="s">
        <v>45</v>
      </c>
      <c r="G543" t="s">
        <v>46</v>
      </c>
      <c r="H543" t="s">
        <v>1167</v>
      </c>
      <c r="I543" t="s">
        <v>37</v>
      </c>
      <c r="J543" t="s">
        <v>1541</v>
      </c>
      <c r="K543">
        <v>1</v>
      </c>
      <c r="L543">
        <v>0</v>
      </c>
      <c r="M543">
        <v>0</v>
      </c>
    </row>
    <row r="544" spans="1:24" x14ac:dyDescent="0.25">
      <c r="A544" t="s">
        <v>1958</v>
      </c>
      <c r="B544" t="s">
        <v>1959</v>
      </c>
      <c r="C544" s="1">
        <v>15010</v>
      </c>
      <c r="D544" t="s">
        <v>26</v>
      </c>
      <c r="E544" t="s">
        <v>39</v>
      </c>
      <c r="F544" t="s">
        <v>36</v>
      </c>
      <c r="H544" t="s">
        <v>42</v>
      </c>
      <c r="I544" t="s">
        <v>37</v>
      </c>
      <c r="J544" t="s">
        <v>1541</v>
      </c>
      <c r="K544">
        <v>13</v>
      </c>
      <c r="L544">
        <v>0</v>
      </c>
      <c r="M544">
        <v>0</v>
      </c>
    </row>
    <row r="545" spans="1:25" x14ac:dyDescent="0.25">
      <c r="A545" t="s">
        <v>1994</v>
      </c>
      <c r="B545" t="s">
        <v>1995</v>
      </c>
      <c r="C545" s="1">
        <v>15038</v>
      </c>
      <c r="D545" t="s">
        <v>26</v>
      </c>
      <c r="E545" t="s">
        <v>39</v>
      </c>
      <c r="F545" t="s">
        <v>36</v>
      </c>
      <c r="H545" t="s">
        <v>42</v>
      </c>
      <c r="I545" t="s">
        <v>37</v>
      </c>
      <c r="J545" t="s">
        <v>1541</v>
      </c>
      <c r="K545">
        <v>25</v>
      </c>
      <c r="L545">
        <v>0</v>
      </c>
      <c r="M545">
        <v>0</v>
      </c>
    </row>
    <row r="546" spans="1:25" x14ac:dyDescent="0.25">
      <c r="A546" t="s">
        <v>2045</v>
      </c>
      <c r="B546" t="s">
        <v>2046</v>
      </c>
      <c r="C546" s="1">
        <v>15066</v>
      </c>
      <c r="D546" t="s">
        <v>184</v>
      </c>
      <c r="E546" t="s">
        <v>1157</v>
      </c>
      <c r="F546" t="s">
        <v>45</v>
      </c>
      <c r="G546" t="s">
        <v>63</v>
      </c>
      <c r="H546" t="s">
        <v>1167</v>
      </c>
      <c r="I546" t="s">
        <v>37</v>
      </c>
      <c r="J546" t="s">
        <v>1541</v>
      </c>
      <c r="K546">
        <v>11</v>
      </c>
      <c r="L546">
        <v>0</v>
      </c>
      <c r="M546">
        <v>0</v>
      </c>
    </row>
    <row r="547" spans="1:25" x14ac:dyDescent="0.25">
      <c r="A547" t="s">
        <v>2035</v>
      </c>
      <c r="B547" t="s">
        <v>2036</v>
      </c>
      <c r="C547" s="1">
        <v>15066</v>
      </c>
      <c r="D547" t="s">
        <v>184</v>
      </c>
      <c r="E547" t="s">
        <v>1157</v>
      </c>
      <c r="F547" t="s">
        <v>45</v>
      </c>
      <c r="G547" t="s">
        <v>63</v>
      </c>
      <c r="H547" t="s">
        <v>1167</v>
      </c>
      <c r="I547" t="s">
        <v>37</v>
      </c>
      <c r="J547" t="s">
        <v>1541</v>
      </c>
      <c r="K547">
        <v>4</v>
      </c>
      <c r="L547">
        <v>0</v>
      </c>
      <c r="M547">
        <v>0</v>
      </c>
    </row>
    <row r="548" spans="1:25" x14ac:dyDescent="0.25">
      <c r="A548" t="s">
        <v>2028</v>
      </c>
      <c r="B548" t="s">
        <v>2029</v>
      </c>
      <c r="C548" s="1">
        <v>15066</v>
      </c>
      <c r="D548" t="s">
        <v>184</v>
      </c>
      <c r="E548" t="s">
        <v>1157</v>
      </c>
      <c r="F548" t="s">
        <v>45</v>
      </c>
      <c r="G548" t="s">
        <v>63</v>
      </c>
      <c r="H548" t="s">
        <v>1167</v>
      </c>
      <c r="I548" t="s">
        <v>37</v>
      </c>
      <c r="J548" t="s">
        <v>1541</v>
      </c>
      <c r="K548">
        <v>8</v>
      </c>
      <c r="L548">
        <v>2</v>
      </c>
      <c r="M548">
        <v>6</v>
      </c>
      <c r="N548">
        <v>1</v>
      </c>
      <c r="P548">
        <v>1</v>
      </c>
      <c r="R548">
        <v>1</v>
      </c>
      <c r="U548">
        <v>3</v>
      </c>
    </row>
    <row r="549" spans="1:25" x14ac:dyDescent="0.25">
      <c r="A549" t="s">
        <v>2051</v>
      </c>
      <c r="B549" t="s">
        <v>2052</v>
      </c>
      <c r="C549" s="1">
        <v>15066</v>
      </c>
      <c r="D549" t="s">
        <v>2053</v>
      </c>
      <c r="E549" t="s">
        <v>155</v>
      </c>
      <c r="F549" t="s">
        <v>1024</v>
      </c>
      <c r="G549" t="s">
        <v>52</v>
      </c>
      <c r="H549" t="s">
        <v>230</v>
      </c>
      <c r="I549" t="s">
        <v>37</v>
      </c>
      <c r="J549" t="s">
        <v>1541</v>
      </c>
      <c r="K549">
        <v>9</v>
      </c>
      <c r="L549">
        <v>0</v>
      </c>
      <c r="M549">
        <v>0</v>
      </c>
    </row>
    <row r="550" spans="1:25" x14ac:dyDescent="0.25">
      <c r="A550" t="s">
        <v>2070</v>
      </c>
      <c r="B550" t="s">
        <v>2071</v>
      </c>
      <c r="C550" s="1">
        <v>15080</v>
      </c>
      <c r="D550" t="s">
        <v>2072</v>
      </c>
      <c r="E550" t="s">
        <v>2073</v>
      </c>
      <c r="F550" t="s">
        <v>36</v>
      </c>
      <c r="H550" t="s">
        <v>42</v>
      </c>
      <c r="I550" t="s">
        <v>37</v>
      </c>
      <c r="J550" t="s">
        <v>1541</v>
      </c>
      <c r="K550">
        <v>18</v>
      </c>
      <c r="L550">
        <v>2</v>
      </c>
      <c r="M550">
        <v>3</v>
      </c>
      <c r="P550">
        <v>1</v>
      </c>
      <c r="U550">
        <v>1</v>
      </c>
      <c r="Y550" t="s">
        <v>4492</v>
      </c>
    </row>
    <row r="551" spans="1:25" x14ac:dyDescent="0.25">
      <c r="A551" t="s">
        <v>2082</v>
      </c>
      <c r="B551" t="s">
        <v>2083</v>
      </c>
      <c r="C551" s="1">
        <v>15122</v>
      </c>
      <c r="D551" t="s">
        <v>1711</v>
      </c>
      <c r="E551" t="s">
        <v>1157</v>
      </c>
      <c r="F551" t="s">
        <v>45</v>
      </c>
      <c r="G551" t="s">
        <v>63</v>
      </c>
      <c r="H551" t="s">
        <v>1167</v>
      </c>
      <c r="I551" t="s">
        <v>37</v>
      </c>
      <c r="J551" t="s">
        <v>1541</v>
      </c>
      <c r="K551">
        <v>1</v>
      </c>
      <c r="L551">
        <v>0</v>
      </c>
      <c r="M551">
        <v>0</v>
      </c>
    </row>
    <row r="552" spans="1:25" x14ac:dyDescent="0.25">
      <c r="A552" t="s">
        <v>2080</v>
      </c>
      <c r="B552" t="s">
        <v>2081</v>
      </c>
      <c r="C552" s="1">
        <v>15122</v>
      </c>
      <c r="D552" t="s">
        <v>1711</v>
      </c>
      <c r="E552" t="s">
        <v>1157</v>
      </c>
      <c r="F552" t="s">
        <v>45</v>
      </c>
      <c r="G552" t="s">
        <v>63</v>
      </c>
      <c r="H552" t="s">
        <v>1167</v>
      </c>
      <c r="I552" t="s">
        <v>37</v>
      </c>
      <c r="J552" t="s">
        <v>1541</v>
      </c>
      <c r="K552">
        <v>7</v>
      </c>
      <c r="L552">
        <v>1</v>
      </c>
      <c r="M552">
        <v>2</v>
      </c>
      <c r="P552">
        <v>1</v>
      </c>
      <c r="U552">
        <v>1</v>
      </c>
    </row>
    <row r="553" spans="1:25" x14ac:dyDescent="0.25">
      <c r="A553" t="s">
        <v>2141</v>
      </c>
      <c r="B553" t="s">
        <v>2142</v>
      </c>
      <c r="C553" s="1">
        <v>15290</v>
      </c>
      <c r="D553" t="s">
        <v>100</v>
      </c>
      <c r="E553" t="s">
        <v>100</v>
      </c>
      <c r="F553" t="s">
        <v>36</v>
      </c>
      <c r="H553" t="s">
        <v>42</v>
      </c>
      <c r="I553" t="s">
        <v>37</v>
      </c>
      <c r="J553" t="s">
        <v>1541</v>
      </c>
      <c r="K553">
        <v>1</v>
      </c>
      <c r="L553">
        <v>0</v>
      </c>
      <c r="M553">
        <v>0</v>
      </c>
    </row>
    <row r="554" spans="1:25" x14ac:dyDescent="0.25">
      <c r="A554" t="s">
        <v>2139</v>
      </c>
      <c r="B554" t="s">
        <v>2140</v>
      </c>
      <c r="C554" s="1">
        <v>15290</v>
      </c>
      <c r="D554" t="s">
        <v>100</v>
      </c>
      <c r="E554" t="s">
        <v>100</v>
      </c>
      <c r="F554" t="s">
        <v>36</v>
      </c>
      <c r="H554" t="s">
        <v>42</v>
      </c>
      <c r="I554" t="s">
        <v>37</v>
      </c>
      <c r="J554" t="s">
        <v>1541</v>
      </c>
      <c r="K554">
        <v>11</v>
      </c>
      <c r="L554">
        <v>0</v>
      </c>
      <c r="M554">
        <v>0</v>
      </c>
    </row>
    <row r="555" spans="1:25" x14ac:dyDescent="0.25">
      <c r="A555" t="s">
        <v>2106</v>
      </c>
      <c r="B555" t="s">
        <v>2107</v>
      </c>
      <c r="C555" s="1">
        <v>15318</v>
      </c>
      <c r="D555" t="s">
        <v>2108</v>
      </c>
      <c r="E555" t="s">
        <v>2109</v>
      </c>
      <c r="F555" t="s">
        <v>45</v>
      </c>
      <c r="G555" t="s">
        <v>63</v>
      </c>
      <c r="H555" t="s">
        <v>1167</v>
      </c>
      <c r="I555" t="s">
        <v>37</v>
      </c>
      <c r="J555" t="s">
        <v>1541</v>
      </c>
      <c r="K555">
        <v>14</v>
      </c>
      <c r="L555">
        <v>4</v>
      </c>
      <c r="M555">
        <v>20</v>
      </c>
      <c r="N555">
        <v>1</v>
      </c>
      <c r="O555" t="s">
        <v>220</v>
      </c>
      <c r="P555">
        <v>3</v>
      </c>
      <c r="S555">
        <v>1</v>
      </c>
      <c r="U555" t="s">
        <v>529</v>
      </c>
      <c r="X555">
        <v>8</v>
      </c>
    </row>
    <row r="556" spans="1:25" x14ac:dyDescent="0.25">
      <c r="A556" t="s">
        <v>2113</v>
      </c>
      <c r="B556" t="s">
        <v>2114</v>
      </c>
      <c r="C556" s="1">
        <v>15318</v>
      </c>
      <c r="D556" t="s">
        <v>2115</v>
      </c>
      <c r="E556" t="s">
        <v>77</v>
      </c>
      <c r="F556" t="s">
        <v>2116</v>
      </c>
      <c r="H556" t="s">
        <v>42</v>
      </c>
      <c r="I556" t="s">
        <v>37</v>
      </c>
      <c r="J556" t="s">
        <v>1541</v>
      </c>
      <c r="K556">
        <v>20</v>
      </c>
      <c r="L556">
        <v>5</v>
      </c>
      <c r="M556">
        <v>24</v>
      </c>
      <c r="P556">
        <v>1</v>
      </c>
      <c r="W556" t="s">
        <v>2117</v>
      </c>
      <c r="Y556" t="s">
        <v>2118</v>
      </c>
    </row>
    <row r="557" spans="1:25" x14ac:dyDescent="0.25">
      <c r="A557" t="s">
        <v>2135</v>
      </c>
      <c r="B557" t="s">
        <v>2136</v>
      </c>
      <c r="C557" s="1">
        <v>15332</v>
      </c>
      <c r="D557" t="s">
        <v>2134</v>
      </c>
      <c r="E557" t="s">
        <v>1157</v>
      </c>
      <c r="F557" t="s">
        <v>45</v>
      </c>
      <c r="G557" t="s">
        <v>63</v>
      </c>
      <c r="H557" t="s">
        <v>1167</v>
      </c>
      <c r="I557" t="s">
        <v>37</v>
      </c>
      <c r="J557" t="s">
        <v>1541</v>
      </c>
      <c r="K557">
        <v>7</v>
      </c>
      <c r="L557">
        <v>0</v>
      </c>
      <c r="M557">
        <v>0</v>
      </c>
    </row>
    <row r="558" spans="1:25" x14ac:dyDescent="0.25">
      <c r="A558" t="s">
        <v>2132</v>
      </c>
      <c r="B558" t="s">
        <v>2133</v>
      </c>
      <c r="C558" s="1">
        <v>15332</v>
      </c>
      <c r="D558" t="s">
        <v>2134</v>
      </c>
      <c r="E558" t="s">
        <v>1157</v>
      </c>
      <c r="F558" t="s">
        <v>45</v>
      </c>
      <c r="G558" t="s">
        <v>63</v>
      </c>
      <c r="H558" t="s">
        <v>1167</v>
      </c>
      <c r="I558" t="s">
        <v>37</v>
      </c>
      <c r="J558" t="s">
        <v>1541</v>
      </c>
      <c r="K558">
        <v>5</v>
      </c>
      <c r="L558">
        <v>1</v>
      </c>
      <c r="M558">
        <v>2</v>
      </c>
      <c r="P558">
        <v>1</v>
      </c>
      <c r="U558">
        <v>1</v>
      </c>
    </row>
    <row r="559" spans="1:25" s="7" customFormat="1" x14ac:dyDescent="0.25">
      <c r="A559" s="7" t="s">
        <v>2152</v>
      </c>
      <c r="B559" s="7" t="s">
        <v>2153</v>
      </c>
      <c r="C559" s="8">
        <v>15346</v>
      </c>
      <c r="D559" s="7" t="s">
        <v>2154</v>
      </c>
      <c r="E559" s="7" t="s">
        <v>2155</v>
      </c>
      <c r="F559" s="7" t="s">
        <v>36</v>
      </c>
      <c r="G559" s="7" t="s">
        <v>42</v>
      </c>
      <c r="H559" s="7" t="s">
        <v>42</v>
      </c>
      <c r="I559" s="7" t="s">
        <v>37</v>
      </c>
      <c r="J559" s="7" t="s">
        <v>1541</v>
      </c>
      <c r="K559" s="7">
        <v>7</v>
      </c>
      <c r="L559" s="7">
        <v>0</v>
      </c>
      <c r="M559" s="7">
        <v>0</v>
      </c>
    </row>
    <row r="560" spans="1:25" s="7" customFormat="1" x14ac:dyDescent="0.25">
      <c r="A560" s="7" t="s">
        <v>2180</v>
      </c>
      <c r="B560" s="7" t="s">
        <v>2181</v>
      </c>
      <c r="C560" s="8">
        <v>15353</v>
      </c>
      <c r="D560" s="7" t="s">
        <v>2182</v>
      </c>
      <c r="E560" s="7" t="s">
        <v>71</v>
      </c>
      <c r="F560" s="7" t="s">
        <v>79</v>
      </c>
      <c r="G560" s="7" t="s">
        <v>2148</v>
      </c>
      <c r="H560" s="7" t="s">
        <v>40</v>
      </c>
      <c r="I560" s="7" t="s">
        <v>37</v>
      </c>
      <c r="J560" s="7" t="s">
        <v>1541</v>
      </c>
      <c r="K560" s="7">
        <v>12</v>
      </c>
      <c r="L560" s="7">
        <v>1</v>
      </c>
      <c r="M560" s="7">
        <v>3</v>
      </c>
      <c r="P560" s="7">
        <v>1</v>
      </c>
      <c r="U560" s="7">
        <v>1</v>
      </c>
      <c r="W560" s="7">
        <v>1</v>
      </c>
    </row>
    <row r="561" spans="1:63" s="7" customFormat="1" x14ac:dyDescent="0.25">
      <c r="A561" s="7" t="s">
        <v>2187</v>
      </c>
      <c r="B561" s="7" t="s">
        <v>2188</v>
      </c>
      <c r="C561" s="8">
        <v>15360</v>
      </c>
      <c r="D561" s="7" t="s">
        <v>184</v>
      </c>
      <c r="E561" s="7" t="s">
        <v>44</v>
      </c>
      <c r="F561" s="7" t="s">
        <v>2174</v>
      </c>
      <c r="G561" s="7" t="s">
        <v>2189</v>
      </c>
      <c r="H561" s="7" t="s">
        <v>47</v>
      </c>
      <c r="I561" s="7" t="s">
        <v>37</v>
      </c>
      <c r="J561" s="7" t="s">
        <v>1541</v>
      </c>
      <c r="K561" s="7">
        <v>8</v>
      </c>
      <c r="L561" s="7">
        <v>0</v>
      </c>
      <c r="M561" s="7">
        <v>0</v>
      </c>
    </row>
    <row r="562" spans="1:63" s="7" customFormat="1" x14ac:dyDescent="0.25">
      <c r="A562" s="7" t="s">
        <v>2230</v>
      </c>
      <c r="B562" s="7" t="s">
        <v>2231</v>
      </c>
      <c r="C562" s="8">
        <v>15374</v>
      </c>
      <c r="D562" s="7" t="s">
        <v>1095</v>
      </c>
      <c r="E562" s="7" t="s">
        <v>44</v>
      </c>
      <c r="F562" s="7" t="s">
        <v>45</v>
      </c>
      <c r="G562" s="7" t="s">
        <v>63</v>
      </c>
      <c r="H562" s="7" t="s">
        <v>47</v>
      </c>
      <c r="I562" s="7" t="s">
        <v>37</v>
      </c>
      <c r="J562" s="7" t="s">
        <v>1541</v>
      </c>
      <c r="K562" s="7">
        <v>5</v>
      </c>
      <c r="L562" s="7">
        <v>0</v>
      </c>
      <c r="M562" s="7">
        <v>0</v>
      </c>
    </row>
    <row r="563" spans="1:63" s="7" customFormat="1" x14ac:dyDescent="0.25">
      <c r="A563" s="7" t="s">
        <v>2232</v>
      </c>
      <c r="B563" s="7" t="s">
        <v>2233</v>
      </c>
      <c r="C563" s="8">
        <v>15374</v>
      </c>
      <c r="D563" s="7" t="s">
        <v>184</v>
      </c>
      <c r="E563" s="7" t="s">
        <v>44</v>
      </c>
      <c r="F563" s="7" t="s">
        <v>45</v>
      </c>
      <c r="G563" s="7" t="s">
        <v>63</v>
      </c>
      <c r="H563" s="7" t="s">
        <v>36</v>
      </c>
      <c r="I563" s="7" t="s">
        <v>37</v>
      </c>
      <c r="J563" s="7" t="s">
        <v>1541</v>
      </c>
      <c r="K563" s="7">
        <v>7</v>
      </c>
      <c r="L563" s="7">
        <v>0</v>
      </c>
      <c r="M563" s="7">
        <v>0</v>
      </c>
    </row>
    <row r="564" spans="1:63" s="7" customFormat="1" x14ac:dyDescent="0.25">
      <c r="A564" s="7" t="s">
        <v>2236</v>
      </c>
      <c r="B564" s="7" t="s">
        <v>2237</v>
      </c>
      <c r="C564" s="8">
        <v>15374</v>
      </c>
      <c r="D564" s="7" t="s">
        <v>1711</v>
      </c>
      <c r="E564" s="7" t="s">
        <v>44</v>
      </c>
      <c r="F564" s="7" t="s">
        <v>45</v>
      </c>
      <c r="G564" s="7" t="s">
        <v>63</v>
      </c>
      <c r="H564" s="7" t="s">
        <v>47</v>
      </c>
      <c r="I564" s="7" t="s">
        <v>37</v>
      </c>
      <c r="J564" s="7" t="s">
        <v>1541</v>
      </c>
      <c r="K564" s="7">
        <v>9</v>
      </c>
      <c r="L564" s="7">
        <v>1</v>
      </c>
      <c r="M564" s="7">
        <v>3</v>
      </c>
      <c r="P564" s="7">
        <v>1</v>
      </c>
      <c r="U564" s="7">
        <v>2</v>
      </c>
      <c r="Z564" s="7" t="s">
        <v>2238</v>
      </c>
    </row>
    <row r="565" spans="1:63" s="7" customFormat="1" x14ac:dyDescent="0.25">
      <c r="A565" s="7" t="s">
        <v>2234</v>
      </c>
      <c r="B565" s="7" t="s">
        <v>2235</v>
      </c>
      <c r="C565" s="8">
        <v>15374</v>
      </c>
      <c r="D565" s="7" t="s">
        <v>1095</v>
      </c>
      <c r="E565" s="7" t="s">
        <v>44</v>
      </c>
      <c r="F565" s="7" t="s">
        <v>45</v>
      </c>
      <c r="G565" s="7" t="s">
        <v>63</v>
      </c>
      <c r="H565" s="7" t="s">
        <v>36</v>
      </c>
      <c r="I565" s="7" t="s">
        <v>37</v>
      </c>
      <c r="J565" s="7" t="s">
        <v>1541</v>
      </c>
      <c r="K565" s="7">
        <v>3</v>
      </c>
      <c r="L565" s="7">
        <v>0</v>
      </c>
      <c r="M565" s="7">
        <v>0</v>
      </c>
    </row>
    <row r="566" spans="1:63" s="7" customFormat="1" x14ac:dyDescent="0.25">
      <c r="A566" s="7" t="s">
        <v>2259</v>
      </c>
      <c r="B566" s="7" t="s">
        <v>2260</v>
      </c>
      <c r="C566" s="8">
        <v>15402</v>
      </c>
      <c r="D566" s="7" t="s">
        <v>2261</v>
      </c>
      <c r="E566" s="7" t="s">
        <v>44</v>
      </c>
      <c r="F566" s="7" t="s">
        <v>36</v>
      </c>
      <c r="G566" s="7" t="s">
        <v>42</v>
      </c>
      <c r="H566" s="7" t="s">
        <v>42</v>
      </c>
      <c r="I566" s="7" t="s">
        <v>37</v>
      </c>
      <c r="J566" s="7" t="s">
        <v>1541</v>
      </c>
      <c r="K566" s="7">
        <v>12</v>
      </c>
      <c r="L566" s="7">
        <v>0</v>
      </c>
      <c r="M566" s="7">
        <v>0</v>
      </c>
    </row>
    <row r="567" spans="1:63" s="7" customFormat="1" x14ac:dyDescent="0.25">
      <c r="A567" s="7" t="s">
        <v>2255</v>
      </c>
      <c r="B567" s="7" t="s">
        <v>2256</v>
      </c>
      <c r="C567" s="8">
        <v>15402</v>
      </c>
      <c r="D567" s="7" t="s">
        <v>458</v>
      </c>
      <c r="E567" s="7" t="s">
        <v>151</v>
      </c>
      <c r="F567" s="7" t="s">
        <v>2257</v>
      </c>
      <c r="G567" s="7" t="s">
        <v>2258</v>
      </c>
      <c r="H567" s="7" t="s">
        <v>47</v>
      </c>
      <c r="I567" s="7" t="s">
        <v>37</v>
      </c>
      <c r="J567" s="7" t="s">
        <v>1541</v>
      </c>
      <c r="K567" s="7">
        <v>11</v>
      </c>
      <c r="L567" s="7">
        <v>2</v>
      </c>
      <c r="M567" s="7">
        <v>2</v>
      </c>
      <c r="U567" s="7">
        <v>2</v>
      </c>
    </row>
    <row r="568" spans="1:63" s="7" customFormat="1" x14ac:dyDescent="0.25">
      <c r="A568" s="7" t="s">
        <v>2273</v>
      </c>
      <c r="B568" s="7" t="s">
        <v>2274</v>
      </c>
      <c r="C568" s="8">
        <v>15402</v>
      </c>
      <c r="D568" s="7" t="s">
        <v>78</v>
      </c>
      <c r="E568" s="7" t="s">
        <v>71</v>
      </c>
      <c r="F568" s="7" t="s">
        <v>79</v>
      </c>
      <c r="G568" s="7" t="s">
        <v>2270</v>
      </c>
      <c r="H568" s="7" t="s">
        <v>40</v>
      </c>
      <c r="I568" s="7" t="s">
        <v>37</v>
      </c>
      <c r="J568" s="7" t="s">
        <v>1541</v>
      </c>
      <c r="K568" s="7">
        <v>8</v>
      </c>
      <c r="L568" s="7">
        <v>0</v>
      </c>
      <c r="M568" s="7">
        <v>0</v>
      </c>
    </row>
    <row r="569" spans="1:63" s="7" customFormat="1" x14ac:dyDescent="0.25">
      <c r="A569" s="7" t="s">
        <v>2271</v>
      </c>
      <c r="B569" s="7" t="s">
        <v>2272</v>
      </c>
      <c r="C569" s="8">
        <v>15402</v>
      </c>
      <c r="D569" s="7" t="s">
        <v>2182</v>
      </c>
      <c r="E569" s="7" t="s">
        <v>71</v>
      </c>
      <c r="F569" s="7" t="s">
        <v>79</v>
      </c>
      <c r="G569" s="7" t="s">
        <v>2270</v>
      </c>
      <c r="H569" s="7" t="s">
        <v>36</v>
      </c>
      <c r="I569" s="7" t="s">
        <v>37</v>
      </c>
      <c r="J569" s="7" t="s">
        <v>1541</v>
      </c>
      <c r="K569" s="7">
        <v>16</v>
      </c>
      <c r="L569" s="7">
        <v>1</v>
      </c>
      <c r="M569" s="7">
        <v>2</v>
      </c>
      <c r="P569" s="7">
        <v>1</v>
      </c>
      <c r="W569" s="7">
        <v>1</v>
      </c>
    </row>
    <row r="570" spans="1:63" s="7" customFormat="1" x14ac:dyDescent="0.25">
      <c r="A570" s="7" t="s">
        <v>2294</v>
      </c>
      <c r="B570" s="7" t="s">
        <v>2295</v>
      </c>
      <c r="C570" s="8">
        <v>15430</v>
      </c>
      <c r="D570" s="7" t="s">
        <v>1219</v>
      </c>
      <c r="E570" s="7" t="s">
        <v>2296</v>
      </c>
      <c r="F570" s="7" t="s">
        <v>36</v>
      </c>
      <c r="G570" s="7" t="s">
        <v>42</v>
      </c>
      <c r="H570" s="7" t="s">
        <v>42</v>
      </c>
      <c r="I570" s="7" t="s">
        <v>37</v>
      </c>
      <c r="J570" s="7" t="s">
        <v>1541</v>
      </c>
      <c r="K570" s="7">
        <v>19</v>
      </c>
      <c r="L570" s="7">
        <v>1</v>
      </c>
      <c r="M570" s="7">
        <v>3</v>
      </c>
      <c r="O570" s="7">
        <v>1</v>
      </c>
      <c r="P570" s="7">
        <v>1</v>
      </c>
      <c r="U570" s="7">
        <v>1</v>
      </c>
      <c r="Z570" s="7" t="s">
        <v>2297</v>
      </c>
      <c r="AA570" s="7" t="s">
        <v>2298</v>
      </c>
    </row>
    <row r="571" spans="1:63" s="7" customFormat="1" x14ac:dyDescent="0.25">
      <c r="A571" s="7" t="s">
        <v>2351</v>
      </c>
      <c r="B571" s="7" t="s">
        <v>2352</v>
      </c>
      <c r="C571" s="8">
        <v>15458</v>
      </c>
      <c r="D571" s="7" t="s">
        <v>130</v>
      </c>
      <c r="E571" s="7" t="s">
        <v>44</v>
      </c>
      <c r="F571" s="7" t="s">
        <v>45</v>
      </c>
      <c r="G571" s="7" t="s">
        <v>63</v>
      </c>
      <c r="H571" s="7" t="s">
        <v>36</v>
      </c>
      <c r="I571" s="7" t="s">
        <v>37</v>
      </c>
      <c r="J571" s="7" t="s">
        <v>1541</v>
      </c>
      <c r="K571" s="7">
        <v>5</v>
      </c>
      <c r="L571" s="7">
        <v>0</v>
      </c>
      <c r="M571" s="7">
        <v>0</v>
      </c>
    </row>
    <row r="572" spans="1:63" s="7" customFormat="1" x14ac:dyDescent="0.25">
      <c r="A572" s="7" t="s">
        <v>2388</v>
      </c>
      <c r="B572" s="7" t="s">
        <v>2389</v>
      </c>
      <c r="C572" s="8">
        <v>15472</v>
      </c>
      <c r="D572" s="7" t="s">
        <v>2390</v>
      </c>
      <c r="E572" s="7" t="s">
        <v>62</v>
      </c>
      <c r="F572" s="7" t="s">
        <v>36</v>
      </c>
      <c r="G572" s="7" t="s">
        <v>42</v>
      </c>
      <c r="H572" s="7" t="s">
        <v>42</v>
      </c>
      <c r="I572" s="7" t="s">
        <v>37</v>
      </c>
      <c r="J572" s="7" t="s">
        <v>1541</v>
      </c>
      <c r="K572" s="7">
        <v>4</v>
      </c>
      <c r="L572" s="7">
        <v>0</v>
      </c>
      <c r="M572" s="7">
        <v>0</v>
      </c>
    </row>
    <row r="573" spans="1:63" s="7" customFormat="1" x14ac:dyDescent="0.25">
      <c r="A573" s="7" t="s">
        <v>2381</v>
      </c>
      <c r="B573" s="7" t="s">
        <v>2382</v>
      </c>
      <c r="C573" s="8">
        <v>15472</v>
      </c>
      <c r="D573" s="7" t="s">
        <v>2383</v>
      </c>
      <c r="E573" s="7" t="s">
        <v>49</v>
      </c>
      <c r="F573" s="7" t="s">
        <v>41</v>
      </c>
      <c r="G573" s="7" t="s">
        <v>2384</v>
      </c>
      <c r="H573" s="7" t="s">
        <v>47</v>
      </c>
      <c r="I573" s="7" t="s">
        <v>37</v>
      </c>
      <c r="J573" s="7" t="s">
        <v>1541</v>
      </c>
      <c r="K573" s="7">
        <v>17</v>
      </c>
      <c r="L573" s="7">
        <v>0</v>
      </c>
      <c r="M573" s="7">
        <v>0</v>
      </c>
    </row>
    <row r="574" spans="1:63" s="7" customFormat="1" x14ac:dyDescent="0.25">
      <c r="A574" s="7" t="s">
        <v>2409</v>
      </c>
      <c r="B574" s="7" t="s">
        <v>2410</v>
      </c>
      <c r="C574" s="8">
        <v>15493</v>
      </c>
      <c r="D574" s="7" t="s">
        <v>1880</v>
      </c>
      <c r="E574" s="7" t="s">
        <v>44</v>
      </c>
      <c r="F574" s="7" t="s">
        <v>45</v>
      </c>
      <c r="G574" s="7" t="s">
        <v>63</v>
      </c>
      <c r="H574" s="7" t="s">
        <v>36</v>
      </c>
      <c r="I574" s="7" t="s">
        <v>37</v>
      </c>
      <c r="J574" s="7" t="s">
        <v>1541</v>
      </c>
      <c r="K574" s="7">
        <v>10</v>
      </c>
      <c r="L574" s="7">
        <v>1</v>
      </c>
      <c r="M574" s="7">
        <v>9</v>
      </c>
      <c r="P574" s="7">
        <v>1</v>
      </c>
      <c r="T574" s="7" t="s">
        <v>220</v>
      </c>
      <c r="U574" s="7">
        <v>2</v>
      </c>
      <c r="Y574" s="7" t="s">
        <v>2411</v>
      </c>
    </row>
    <row r="575" spans="1:63" x14ac:dyDescent="0.25">
      <c r="A575" s="7" t="s">
        <v>2460</v>
      </c>
      <c r="B575" s="7" t="s">
        <v>2461</v>
      </c>
      <c r="C575" s="8">
        <v>15654</v>
      </c>
      <c r="D575" s="7" t="s">
        <v>26</v>
      </c>
      <c r="E575" s="7" t="s">
        <v>39</v>
      </c>
      <c r="F575" s="7" t="s">
        <v>36</v>
      </c>
      <c r="G575" s="7" t="s">
        <v>42</v>
      </c>
      <c r="H575" s="7" t="s">
        <v>42</v>
      </c>
      <c r="I575" s="7" t="s">
        <v>37</v>
      </c>
      <c r="J575" s="7" t="s">
        <v>1541</v>
      </c>
      <c r="K575" s="7">
        <v>12</v>
      </c>
      <c r="L575" s="7">
        <v>2</v>
      </c>
      <c r="M575" s="7">
        <v>4</v>
      </c>
      <c r="N575" s="7"/>
      <c r="O575" s="7"/>
      <c r="P575" s="7">
        <v>3</v>
      </c>
      <c r="Q575" s="7"/>
      <c r="R575" s="7"/>
      <c r="S575" s="7"/>
      <c r="T575" s="7"/>
      <c r="U575" s="7">
        <v>1</v>
      </c>
      <c r="V575" s="7"/>
      <c r="W575" s="7"/>
      <c r="X575" s="7"/>
      <c r="Y575" s="7" t="s">
        <v>4501</v>
      </c>
      <c r="Z575" s="7"/>
      <c r="AA575" s="7"/>
      <c r="AB575" s="7"/>
      <c r="AC575" s="7"/>
      <c r="AD575" s="7"/>
      <c r="AE575" s="7"/>
      <c r="AF575" s="7"/>
      <c r="AG575" s="7"/>
      <c r="AH575" s="7"/>
      <c r="AI575" s="7"/>
      <c r="AJ575" s="7"/>
      <c r="AK575" s="7"/>
      <c r="AL575" s="7"/>
      <c r="AM575" s="7"/>
      <c r="AN575" s="7"/>
      <c r="AO575" s="7"/>
      <c r="AP575" s="7"/>
      <c r="AQ575" s="7"/>
      <c r="AR575" s="7"/>
      <c r="AS575" s="7"/>
      <c r="AT575" s="7"/>
      <c r="AU575" s="7"/>
      <c r="AV575" s="7"/>
      <c r="AW575" s="7"/>
      <c r="AX575" s="7"/>
      <c r="AY575" s="7"/>
      <c r="AZ575" s="7"/>
      <c r="BA575" s="7"/>
      <c r="BB575" s="7"/>
      <c r="BC575" s="7"/>
      <c r="BD575" s="7"/>
      <c r="BE575" s="7"/>
      <c r="BF575" s="7"/>
      <c r="BG575" s="7"/>
      <c r="BH575" s="7"/>
      <c r="BI575" s="7"/>
      <c r="BJ575" s="7"/>
      <c r="BK575" s="7"/>
    </row>
    <row r="576" spans="1:63" x14ac:dyDescent="0.25">
      <c r="A576" s="7" t="s">
        <v>2486</v>
      </c>
      <c r="B576" s="7" t="s">
        <v>2487</v>
      </c>
      <c r="C576" s="8">
        <v>15682</v>
      </c>
      <c r="D576" s="7" t="s">
        <v>2488</v>
      </c>
      <c r="E576" s="7" t="s">
        <v>39</v>
      </c>
      <c r="F576" s="7" t="s">
        <v>36</v>
      </c>
      <c r="G576" s="7" t="s">
        <v>42</v>
      </c>
      <c r="H576" s="7" t="s">
        <v>42</v>
      </c>
      <c r="I576" s="7" t="s">
        <v>37</v>
      </c>
      <c r="J576" s="7" t="s">
        <v>1541</v>
      </c>
      <c r="K576" s="7">
        <v>2</v>
      </c>
      <c r="L576" s="7">
        <v>1</v>
      </c>
      <c r="M576" s="7">
        <v>1</v>
      </c>
      <c r="N576" s="7"/>
      <c r="O576" s="7"/>
      <c r="P576" s="7"/>
      <c r="Q576" s="7"/>
      <c r="R576" s="7"/>
      <c r="S576" s="7"/>
      <c r="T576" s="7"/>
      <c r="U576" s="7">
        <v>1</v>
      </c>
      <c r="V576" s="7"/>
      <c r="W576" s="7"/>
      <c r="X576" s="7"/>
      <c r="Y576" s="7"/>
      <c r="Z576" s="7"/>
      <c r="AA576" s="7"/>
      <c r="AB576" s="7"/>
      <c r="AC576" s="7"/>
      <c r="AD576" s="7"/>
      <c r="AE576" s="7"/>
      <c r="AF576" s="7"/>
      <c r="AG576" s="7"/>
      <c r="AH576" s="7"/>
      <c r="AI576" s="7"/>
      <c r="AJ576" s="7"/>
      <c r="AK576" s="7"/>
      <c r="AL576" s="7"/>
      <c r="AM576" s="7"/>
      <c r="AN576" s="7"/>
      <c r="AO576" s="7"/>
      <c r="AP576" s="7"/>
      <c r="AQ576" s="7"/>
      <c r="AR576" s="7"/>
      <c r="AS576" s="7"/>
      <c r="AT576" s="7"/>
      <c r="AU576" s="7"/>
      <c r="AV576" s="7"/>
      <c r="AW576" s="7"/>
      <c r="AX576" s="7"/>
      <c r="AY576" s="7"/>
      <c r="AZ576" s="7"/>
      <c r="BA576" s="7"/>
      <c r="BB576" s="7"/>
      <c r="BC576" s="7"/>
      <c r="BD576" s="7"/>
      <c r="BE576" s="7"/>
      <c r="BF576" s="7"/>
      <c r="BG576" s="7"/>
      <c r="BH576" s="7"/>
      <c r="BI576" s="7"/>
      <c r="BJ576" s="7"/>
      <c r="BK576" s="7"/>
    </row>
    <row r="577" spans="1:63" x14ac:dyDescent="0.25">
      <c r="A577" s="7" t="s">
        <v>2516</v>
      </c>
      <c r="B577" s="7" t="s">
        <v>2517</v>
      </c>
      <c r="C577" s="8">
        <v>15710</v>
      </c>
      <c r="D577" s="7" t="s">
        <v>2518</v>
      </c>
      <c r="E577" s="7" t="s">
        <v>58</v>
      </c>
      <c r="F577" s="7" t="s">
        <v>36</v>
      </c>
      <c r="G577" s="7" t="s">
        <v>42</v>
      </c>
      <c r="H577" s="7" t="s">
        <v>42</v>
      </c>
      <c r="I577" s="7" t="s">
        <v>37</v>
      </c>
      <c r="J577" s="7" t="s">
        <v>1541</v>
      </c>
      <c r="K577" s="7">
        <v>7</v>
      </c>
      <c r="L577" s="7">
        <v>0</v>
      </c>
      <c r="M577" s="7">
        <v>0</v>
      </c>
      <c r="N577" s="7"/>
      <c r="O577" s="7"/>
      <c r="P577" s="7"/>
      <c r="Q577" s="7"/>
      <c r="R577" s="7"/>
      <c r="S577" s="7"/>
      <c r="T577" s="7"/>
      <c r="U577" s="7"/>
      <c r="V577" s="7"/>
      <c r="W577" s="7"/>
      <c r="X577" s="7"/>
      <c r="Y577" s="7"/>
      <c r="Z577" s="7"/>
      <c r="AA577" s="7"/>
      <c r="AB577" s="7"/>
      <c r="AC577" s="7"/>
      <c r="AD577" s="7"/>
      <c r="AE577" s="7"/>
      <c r="AF577" s="7"/>
      <c r="AG577" s="7"/>
      <c r="AH577" s="7"/>
      <c r="AI577" s="7"/>
      <c r="AJ577" s="7"/>
      <c r="AK577" s="7"/>
      <c r="AL577" s="7"/>
      <c r="AM577" s="7"/>
      <c r="AN577" s="7"/>
      <c r="AO577" s="7"/>
      <c r="AP577" s="7"/>
      <c r="AQ577" s="7"/>
      <c r="AR577" s="7"/>
      <c r="AS577" s="7"/>
      <c r="AT577" s="7"/>
      <c r="AU577" s="7"/>
      <c r="AV577" s="7"/>
      <c r="AW577" s="7"/>
      <c r="AX577" s="7"/>
      <c r="AY577" s="7"/>
      <c r="AZ577" s="7"/>
      <c r="BA577" s="7"/>
      <c r="BB577" s="7"/>
      <c r="BC577" s="7"/>
      <c r="BD577" s="7"/>
      <c r="BE577" s="7"/>
      <c r="BF577" s="7"/>
      <c r="BG577" s="7"/>
      <c r="BH577" s="7"/>
      <c r="BI577" s="7"/>
      <c r="BJ577" s="7"/>
      <c r="BK577" s="7"/>
    </row>
    <row r="578" spans="1:63" x14ac:dyDescent="0.25">
      <c r="A578" s="7" t="s">
        <v>2508</v>
      </c>
      <c r="B578" s="7" t="s">
        <v>2509</v>
      </c>
      <c r="C578" s="8">
        <v>15710</v>
      </c>
      <c r="D578" s="7" t="s">
        <v>2510</v>
      </c>
      <c r="E578" s="7" t="s">
        <v>76</v>
      </c>
      <c r="F578" s="7" t="s">
        <v>36</v>
      </c>
      <c r="G578" s="7" t="s">
        <v>42</v>
      </c>
      <c r="H578" s="7" t="s">
        <v>42</v>
      </c>
      <c r="I578" s="7" t="s">
        <v>37</v>
      </c>
      <c r="J578" s="7" t="s">
        <v>1541</v>
      </c>
      <c r="K578" s="7">
        <v>11</v>
      </c>
      <c r="L578" s="7">
        <v>0</v>
      </c>
      <c r="M578" s="7">
        <v>0</v>
      </c>
      <c r="N578" s="7"/>
      <c r="O578" s="7"/>
      <c r="P578" s="7"/>
      <c r="Q578" s="7"/>
      <c r="R578" s="7"/>
      <c r="S578" s="7"/>
      <c r="T578" s="7"/>
      <c r="U578" s="7"/>
      <c r="V578" s="7"/>
      <c r="W578" s="7"/>
      <c r="X578" s="7"/>
      <c r="Y578" s="7"/>
      <c r="Z578" s="7"/>
      <c r="AA578" s="7"/>
      <c r="AB578" s="7"/>
      <c r="AC578" s="7"/>
      <c r="AD578" s="7"/>
      <c r="AE578" s="7"/>
      <c r="AF578" s="7"/>
      <c r="AG578" s="7"/>
      <c r="AH578" s="7"/>
      <c r="AI578" s="7"/>
      <c r="AJ578" s="7"/>
      <c r="AK578" s="7"/>
      <c r="AL578" s="7"/>
      <c r="AM578" s="7"/>
      <c r="AN578" s="7"/>
      <c r="AO578" s="7"/>
      <c r="AP578" s="7"/>
      <c r="AQ578" s="7"/>
      <c r="AR578" s="7"/>
      <c r="AS578" s="7"/>
      <c r="AT578" s="7"/>
      <c r="AU578" s="7"/>
      <c r="AV578" s="7"/>
      <c r="AW578" s="7"/>
      <c r="AX578" s="7"/>
      <c r="AY578" s="7"/>
      <c r="AZ578" s="7"/>
      <c r="BA578" s="7"/>
      <c r="BB578" s="7"/>
      <c r="BC578" s="7"/>
      <c r="BD578" s="7"/>
      <c r="BE578" s="7"/>
      <c r="BF578" s="7"/>
      <c r="BG578" s="7"/>
      <c r="BH578" s="7"/>
      <c r="BI578" s="7"/>
      <c r="BJ578" s="7"/>
      <c r="BK578" s="7"/>
    </row>
    <row r="579" spans="1:63" x14ac:dyDescent="0.25">
      <c r="A579" s="7" t="s">
        <v>2583</v>
      </c>
      <c r="B579" s="7" t="s">
        <v>2584</v>
      </c>
      <c r="C579" s="8">
        <v>15724</v>
      </c>
      <c r="D579" s="7" t="s">
        <v>2521</v>
      </c>
      <c r="E579" s="7" t="s">
        <v>58</v>
      </c>
      <c r="F579" s="7" t="s">
        <v>36</v>
      </c>
      <c r="G579" s="7" t="s">
        <v>42</v>
      </c>
      <c r="H579" s="7" t="s">
        <v>42</v>
      </c>
      <c r="I579" s="7" t="s">
        <v>37</v>
      </c>
      <c r="J579" s="7" t="s">
        <v>1541</v>
      </c>
      <c r="K579" s="7">
        <v>11</v>
      </c>
      <c r="L579" s="7">
        <v>1</v>
      </c>
      <c r="M579" s="7">
        <v>3</v>
      </c>
      <c r="N579" s="7"/>
      <c r="O579" s="7"/>
      <c r="P579" s="7">
        <v>1</v>
      </c>
      <c r="Q579" s="7"/>
      <c r="R579" s="7"/>
      <c r="S579" s="7"/>
      <c r="T579" s="7"/>
      <c r="U579" s="7">
        <v>1</v>
      </c>
      <c r="V579" s="7"/>
      <c r="W579" s="7"/>
      <c r="X579" s="7">
        <v>1</v>
      </c>
      <c r="Y579" s="7"/>
      <c r="Z579" s="7"/>
      <c r="AA579" s="7"/>
      <c r="AB579" s="7"/>
      <c r="AC579" s="7"/>
      <c r="AD579" s="7"/>
      <c r="AE579" s="7"/>
      <c r="AF579" s="7"/>
      <c r="AG579" s="7"/>
      <c r="AH579" s="7"/>
      <c r="AI579" s="7"/>
      <c r="AJ579" s="7"/>
      <c r="AK579" s="7"/>
      <c r="AL579" s="7"/>
      <c r="AM579" s="7"/>
      <c r="AN579" s="7"/>
      <c r="AO579" s="7"/>
      <c r="AP579" s="7"/>
      <c r="AQ579" s="7"/>
      <c r="AR579" s="7"/>
      <c r="AS579" s="7"/>
      <c r="AT579" s="7"/>
      <c r="AU579" s="7"/>
      <c r="AV579" s="7"/>
      <c r="AW579" s="7"/>
      <c r="AX579" s="7"/>
      <c r="AY579" s="7"/>
      <c r="AZ579" s="7"/>
      <c r="BA579" s="7"/>
      <c r="BB579" s="7"/>
      <c r="BC579" s="7"/>
      <c r="BD579" s="7"/>
      <c r="BE579" s="7"/>
      <c r="BF579" s="7"/>
      <c r="BG579" s="7"/>
      <c r="BH579" s="7"/>
      <c r="BI579" s="7"/>
      <c r="BJ579" s="7"/>
      <c r="BK579" s="7"/>
    </row>
    <row r="580" spans="1:63" x14ac:dyDescent="0.25">
      <c r="A580" s="7" t="s">
        <v>2539</v>
      </c>
      <c r="B580" s="7" t="s">
        <v>2540</v>
      </c>
      <c r="C580" s="8">
        <v>15724</v>
      </c>
      <c r="D580" s="7" t="s">
        <v>2541</v>
      </c>
      <c r="E580" s="7" t="s">
        <v>155</v>
      </c>
      <c r="F580" s="7" t="s">
        <v>36</v>
      </c>
      <c r="G580" s="7" t="s">
        <v>42</v>
      </c>
      <c r="H580" s="7" t="s">
        <v>42</v>
      </c>
      <c r="I580" s="7" t="s">
        <v>37</v>
      </c>
      <c r="J580" s="7" t="s">
        <v>1541</v>
      </c>
      <c r="K580" s="7">
        <v>3</v>
      </c>
      <c r="L580" s="7">
        <v>0</v>
      </c>
      <c r="M580" s="7">
        <v>0</v>
      </c>
      <c r="N580" s="7"/>
      <c r="O580" s="7"/>
      <c r="P580" s="7"/>
      <c r="Q580" s="7"/>
      <c r="R580" s="7"/>
      <c r="S580" s="7"/>
      <c r="T580" s="7"/>
      <c r="U580" s="7"/>
      <c r="V580" s="7"/>
      <c r="W580" s="7"/>
      <c r="X580" s="7"/>
      <c r="Y580" s="7"/>
      <c r="Z580" s="7"/>
      <c r="AA580" s="7"/>
      <c r="AB580" s="7"/>
      <c r="AC580" s="7"/>
      <c r="AD580" s="7"/>
      <c r="AE580" s="7"/>
      <c r="AF580" s="7"/>
      <c r="AG580" s="7"/>
      <c r="AH580" s="7"/>
      <c r="AI580" s="7"/>
      <c r="AJ580" s="7"/>
      <c r="AK580" s="7"/>
      <c r="AL580" s="7"/>
      <c r="AM580" s="7"/>
      <c r="AN580" s="7"/>
      <c r="AO580" s="7"/>
      <c r="AP580" s="7"/>
      <c r="AQ580" s="7"/>
      <c r="AR580" s="7"/>
      <c r="AS580" s="7"/>
      <c r="AT580" s="7"/>
      <c r="AU580" s="7"/>
      <c r="AV580" s="7"/>
      <c r="AW580" s="7"/>
      <c r="AX580" s="7"/>
      <c r="AY580" s="7"/>
      <c r="AZ580" s="7"/>
      <c r="BA580" s="7"/>
      <c r="BB580" s="7"/>
      <c r="BC580" s="7"/>
      <c r="BD580" s="7"/>
      <c r="BE580" s="7"/>
      <c r="BF580" s="7"/>
      <c r="BG580" s="7"/>
      <c r="BH580" s="7"/>
      <c r="BI580" s="7"/>
      <c r="BJ580" s="7"/>
      <c r="BK580" s="7"/>
    </row>
    <row r="581" spans="1:63" x14ac:dyDescent="0.25">
      <c r="A581" s="7" t="s">
        <v>2536</v>
      </c>
      <c r="B581" s="7" t="s">
        <v>2537</v>
      </c>
      <c r="C581" s="8">
        <v>15724</v>
      </c>
      <c r="D581" s="7" t="s">
        <v>2251</v>
      </c>
      <c r="E581" s="7" t="s">
        <v>155</v>
      </c>
      <c r="F581" s="7" t="s">
        <v>1931</v>
      </c>
      <c r="G581" s="7" t="s">
        <v>52</v>
      </c>
      <c r="H581" s="7" t="s">
        <v>40</v>
      </c>
      <c r="I581" s="7" t="s">
        <v>37</v>
      </c>
      <c r="J581" s="7" t="s">
        <v>1541</v>
      </c>
      <c r="K581" s="7">
        <v>8</v>
      </c>
      <c r="L581" s="7">
        <v>2</v>
      </c>
      <c r="M581" s="7">
        <v>6</v>
      </c>
      <c r="N581" s="7"/>
      <c r="O581" s="7"/>
      <c r="P581" s="7"/>
      <c r="Q581" s="7"/>
      <c r="R581" s="7"/>
      <c r="S581" s="7"/>
      <c r="T581" s="7"/>
      <c r="U581" s="7">
        <v>1</v>
      </c>
      <c r="V581" s="7"/>
      <c r="W581" s="7"/>
      <c r="X581" s="7" t="s">
        <v>529</v>
      </c>
      <c r="Y581" s="7" t="s">
        <v>2538</v>
      </c>
      <c r="Z581" s="7"/>
      <c r="AA581" s="7"/>
      <c r="AB581" s="7"/>
      <c r="AC581" s="7"/>
      <c r="AD581" s="7"/>
      <c r="AE581" s="7"/>
      <c r="AF581" s="7"/>
      <c r="AG581" s="7"/>
      <c r="AH581" s="7"/>
      <c r="AI581" s="7"/>
      <c r="AJ581" s="7"/>
      <c r="AK581" s="7"/>
      <c r="AL581" s="7"/>
      <c r="AM581" s="7"/>
      <c r="AN581" s="7"/>
      <c r="AO581" s="7"/>
      <c r="AP581" s="7"/>
      <c r="AQ581" s="7"/>
      <c r="AR581" s="7"/>
      <c r="AS581" s="7"/>
      <c r="AT581" s="7"/>
      <c r="AU581" s="7"/>
      <c r="AV581" s="7"/>
      <c r="AW581" s="7"/>
      <c r="AX581" s="7"/>
      <c r="AY581" s="7"/>
      <c r="AZ581" s="7"/>
      <c r="BA581" s="7"/>
      <c r="BB581" s="7"/>
      <c r="BC581" s="7"/>
      <c r="BD581" s="7"/>
      <c r="BE581" s="7"/>
      <c r="BF581" s="7"/>
      <c r="BG581" s="7"/>
      <c r="BH581" s="7"/>
      <c r="BI581" s="7"/>
      <c r="BJ581" s="7"/>
      <c r="BK581" s="7"/>
    </row>
    <row r="582" spans="1:63" x14ac:dyDescent="0.25">
      <c r="A582" s="7" t="s">
        <v>2602</v>
      </c>
      <c r="B582" s="7" t="s">
        <v>2603</v>
      </c>
      <c r="C582" s="8">
        <v>15738</v>
      </c>
      <c r="D582" s="7" t="s">
        <v>2604</v>
      </c>
      <c r="E582" s="7" t="s">
        <v>76</v>
      </c>
      <c r="F582" s="7" t="s">
        <v>36</v>
      </c>
      <c r="G582" s="7" t="s">
        <v>42</v>
      </c>
      <c r="H582" s="7" t="s">
        <v>42</v>
      </c>
      <c r="I582" s="7" t="s">
        <v>37</v>
      </c>
      <c r="J582" s="7" t="s">
        <v>1541</v>
      </c>
      <c r="K582" s="7">
        <v>9</v>
      </c>
      <c r="L582" s="7">
        <v>4</v>
      </c>
      <c r="M582" s="7">
        <v>14</v>
      </c>
      <c r="N582" s="7">
        <v>3</v>
      </c>
      <c r="O582" s="7"/>
      <c r="P582" s="7">
        <v>5</v>
      </c>
      <c r="Q582" s="7"/>
      <c r="R582" s="7"/>
      <c r="S582" s="7">
        <v>1</v>
      </c>
      <c r="T582" s="7"/>
      <c r="U582" s="7">
        <v>1</v>
      </c>
      <c r="V582" s="7"/>
      <c r="W582" s="7"/>
      <c r="X582" s="7">
        <v>4</v>
      </c>
      <c r="Y582" s="7" t="s">
        <v>2605</v>
      </c>
      <c r="Z582" s="7" t="s">
        <v>2606</v>
      </c>
      <c r="AA582" s="7"/>
      <c r="AB582" s="7"/>
      <c r="AC582" s="7"/>
      <c r="AD582" s="7"/>
      <c r="AE582" s="7"/>
      <c r="AF582" s="7"/>
      <c r="AG582" s="7"/>
      <c r="AH582" s="7"/>
      <c r="AI582" s="7"/>
      <c r="AJ582" s="7"/>
      <c r="AK582" s="7"/>
      <c r="AL582" s="7"/>
      <c r="AM582" s="7"/>
      <c r="AN582" s="7"/>
      <c r="AO582" s="7"/>
      <c r="AP582" s="7"/>
      <c r="AQ582" s="7"/>
      <c r="AR582" s="7"/>
      <c r="AS582" s="7"/>
      <c r="AT582" s="7"/>
      <c r="AU582" s="7"/>
      <c r="AV582" s="7"/>
      <c r="AW582" s="7"/>
      <c r="AX582" s="7"/>
      <c r="AY582" s="7"/>
      <c r="AZ582" s="7"/>
      <c r="BA582" s="7"/>
      <c r="BB582" s="7"/>
      <c r="BC582" s="7"/>
      <c r="BD582" s="7"/>
      <c r="BE582" s="7"/>
      <c r="BF582" s="7"/>
      <c r="BG582" s="7"/>
      <c r="BH582" s="7"/>
      <c r="BI582" s="7"/>
      <c r="BJ582" s="7"/>
      <c r="BK582" s="7"/>
    </row>
    <row r="583" spans="1:63" x14ac:dyDescent="0.25">
      <c r="A583" s="7" t="s">
        <v>2597</v>
      </c>
      <c r="B583" s="7" t="s">
        <v>2598</v>
      </c>
      <c r="C583" s="8">
        <v>15738</v>
      </c>
      <c r="D583" s="7" t="s">
        <v>2599</v>
      </c>
      <c r="E583" s="7" t="s">
        <v>2600</v>
      </c>
      <c r="F583" s="7" t="s">
        <v>36</v>
      </c>
      <c r="G583" s="7" t="s">
        <v>42</v>
      </c>
      <c r="H583" s="7" t="s">
        <v>42</v>
      </c>
      <c r="I583" s="7" t="s">
        <v>37</v>
      </c>
      <c r="J583" s="7" t="s">
        <v>1541</v>
      </c>
      <c r="K583" s="7">
        <v>12</v>
      </c>
      <c r="L583" s="7">
        <v>1</v>
      </c>
      <c r="M583" s="7">
        <v>1</v>
      </c>
      <c r="N583" s="7"/>
      <c r="O583" s="7"/>
      <c r="P583" s="7"/>
      <c r="Q583" s="7"/>
      <c r="R583" s="7"/>
      <c r="S583" s="7"/>
      <c r="T583" s="7"/>
      <c r="U583" s="7">
        <v>1</v>
      </c>
      <c r="V583" s="7"/>
      <c r="W583" s="7"/>
      <c r="X583" s="7"/>
      <c r="Y583" s="7" t="s">
        <v>2601</v>
      </c>
      <c r="Z583" s="7"/>
      <c r="AA583" s="7"/>
      <c r="AB583" s="7"/>
      <c r="AC583" s="7"/>
      <c r="AD583" s="7"/>
      <c r="AE583" s="7"/>
      <c r="AF583" s="7"/>
      <c r="AG583" s="7"/>
      <c r="AH583" s="7"/>
      <c r="AI583" s="7"/>
      <c r="AJ583" s="7"/>
      <c r="AK583" s="7"/>
      <c r="AL583" s="7"/>
      <c r="AM583" s="7"/>
      <c r="AN583" s="7"/>
      <c r="AO583" s="7"/>
      <c r="AP583" s="7"/>
      <c r="AQ583" s="7"/>
      <c r="AR583" s="7"/>
      <c r="AS583" s="7"/>
      <c r="AT583" s="7"/>
      <c r="AU583" s="7"/>
      <c r="AV583" s="7"/>
      <c r="AW583" s="7"/>
      <c r="AX583" s="7"/>
      <c r="AY583" s="7"/>
      <c r="AZ583" s="7"/>
      <c r="BA583" s="7"/>
      <c r="BB583" s="7"/>
      <c r="BC583" s="7"/>
      <c r="BD583" s="7"/>
      <c r="BE583" s="7"/>
      <c r="BF583" s="7"/>
      <c r="BG583" s="7"/>
      <c r="BH583" s="7"/>
      <c r="BI583" s="7"/>
      <c r="BJ583" s="7"/>
      <c r="BK583" s="7"/>
    </row>
    <row r="584" spans="1:63" x14ac:dyDescent="0.25">
      <c r="A584" s="7" t="s">
        <v>2634</v>
      </c>
      <c r="B584" s="7" t="s">
        <v>2635</v>
      </c>
      <c r="C584" s="8">
        <v>15766</v>
      </c>
      <c r="D584" s="7" t="s">
        <v>2636</v>
      </c>
      <c r="E584" s="7" t="s">
        <v>2637</v>
      </c>
      <c r="F584" s="7" t="s">
        <v>41</v>
      </c>
      <c r="G584" s="7" t="s">
        <v>156</v>
      </c>
      <c r="H584" s="7" t="s">
        <v>47</v>
      </c>
      <c r="I584" s="7" t="s">
        <v>37</v>
      </c>
      <c r="J584" s="7" t="s">
        <v>1541</v>
      </c>
      <c r="K584" s="7">
        <v>6</v>
      </c>
      <c r="L584" s="7">
        <v>0</v>
      </c>
      <c r="M584" s="7">
        <v>0</v>
      </c>
      <c r="N584" s="7"/>
      <c r="O584" s="7"/>
      <c r="P584" s="7"/>
      <c r="Q584" s="7"/>
      <c r="R584" s="7"/>
      <c r="S584" s="7"/>
      <c r="T584" s="7"/>
      <c r="U584" s="7"/>
      <c r="V584" s="7"/>
      <c r="W584" s="7"/>
      <c r="X584" s="7"/>
      <c r="Y584" s="7"/>
      <c r="Z584" s="7"/>
      <c r="AA584" s="7"/>
      <c r="AB584" s="7"/>
      <c r="AC584" s="7"/>
      <c r="AD584" s="7"/>
      <c r="AE584" s="7"/>
      <c r="AF584" s="7"/>
      <c r="AG584" s="7"/>
      <c r="AH584" s="7"/>
      <c r="AI584" s="7"/>
      <c r="AJ584" s="7"/>
      <c r="AK584" s="7"/>
      <c r="AL584" s="7"/>
      <c r="AM584" s="7"/>
      <c r="AN584" s="7"/>
      <c r="AO584" s="7"/>
      <c r="AP584" s="7"/>
      <c r="AQ584" s="7"/>
      <c r="AR584" s="7"/>
      <c r="AS584" s="7"/>
      <c r="AT584" s="7"/>
      <c r="AU584" s="7"/>
      <c r="AV584" s="7"/>
      <c r="AW584" s="7"/>
      <c r="AX584" s="7"/>
      <c r="AY584" s="7"/>
      <c r="AZ584" s="7"/>
      <c r="BA584" s="7"/>
      <c r="BB584" s="7"/>
      <c r="BC584" s="7"/>
      <c r="BD584" s="7"/>
      <c r="BE584" s="7"/>
      <c r="BF584" s="7"/>
      <c r="BG584" s="7"/>
      <c r="BH584" s="7"/>
      <c r="BI584" s="7"/>
      <c r="BJ584" s="7"/>
      <c r="BK584" s="7"/>
    </row>
    <row r="585" spans="1:63" x14ac:dyDescent="0.25">
      <c r="A585" s="7" t="s">
        <v>2641</v>
      </c>
      <c r="B585" s="7" t="s">
        <v>2642</v>
      </c>
      <c r="C585" s="8">
        <v>15766</v>
      </c>
      <c r="D585" s="7" t="s">
        <v>2643</v>
      </c>
      <c r="E585" s="7" t="s">
        <v>44</v>
      </c>
      <c r="F585" s="7" t="s">
        <v>36</v>
      </c>
      <c r="G585" s="7" t="s">
        <v>42</v>
      </c>
      <c r="H585" s="7" t="s">
        <v>42</v>
      </c>
      <c r="I585" s="7" t="s">
        <v>37</v>
      </c>
      <c r="J585" s="7" t="s">
        <v>1541</v>
      </c>
      <c r="K585" s="7">
        <v>5</v>
      </c>
      <c r="L585" s="7">
        <v>0</v>
      </c>
      <c r="M585" s="7">
        <v>0</v>
      </c>
      <c r="N585" s="7"/>
      <c r="O585" s="7"/>
      <c r="P585" s="7"/>
      <c r="Q585" s="7"/>
      <c r="R585" s="7"/>
      <c r="S585" s="7"/>
      <c r="T585" s="7"/>
      <c r="U585" s="7"/>
      <c r="V585" s="7"/>
      <c r="W585" s="7"/>
      <c r="X585" s="7"/>
      <c r="Y585" s="7"/>
      <c r="Z585" s="7"/>
      <c r="AA585" s="7"/>
      <c r="AB585" s="7"/>
      <c r="AC585" s="7"/>
      <c r="AD585" s="7"/>
      <c r="AE585" s="7"/>
      <c r="AF585" s="7"/>
      <c r="AG585" s="7"/>
      <c r="AH585" s="7"/>
      <c r="AI585" s="7"/>
      <c r="AJ585" s="7"/>
      <c r="AK585" s="7"/>
      <c r="AL585" s="7"/>
      <c r="AM585" s="7"/>
      <c r="AN585" s="7"/>
      <c r="AO585" s="7"/>
      <c r="AP585" s="7"/>
      <c r="AQ585" s="7"/>
      <c r="AR585" s="7"/>
      <c r="AS585" s="7"/>
      <c r="AT585" s="7"/>
      <c r="AU585" s="7"/>
      <c r="AV585" s="7"/>
      <c r="AW585" s="7"/>
      <c r="AX585" s="7"/>
      <c r="AY585" s="7"/>
      <c r="AZ585" s="7"/>
      <c r="BA585" s="7"/>
      <c r="BB585" s="7"/>
      <c r="BC585" s="7"/>
      <c r="BD585" s="7"/>
      <c r="BE585" s="7"/>
      <c r="BF585" s="7"/>
      <c r="BG585" s="7"/>
      <c r="BH585" s="7"/>
      <c r="BI585" s="7"/>
      <c r="BJ585" s="7"/>
      <c r="BK585" s="7"/>
    </row>
    <row r="586" spans="1:63" x14ac:dyDescent="0.25">
      <c r="A586" s="7" t="s">
        <v>2681</v>
      </c>
      <c r="B586" s="7" t="s">
        <v>2682</v>
      </c>
      <c r="C586" s="8">
        <v>15780</v>
      </c>
      <c r="D586" s="7" t="s">
        <v>26</v>
      </c>
      <c r="E586" s="7" t="s">
        <v>39</v>
      </c>
      <c r="F586" s="7" t="s">
        <v>36</v>
      </c>
      <c r="G586" s="7" t="s">
        <v>42</v>
      </c>
      <c r="H586" s="7" t="s">
        <v>42</v>
      </c>
      <c r="I586" s="7" t="s">
        <v>37</v>
      </c>
      <c r="J586" s="7" t="s">
        <v>1541</v>
      </c>
      <c r="K586" s="7">
        <v>41</v>
      </c>
      <c r="L586" s="7">
        <v>1</v>
      </c>
      <c r="M586" s="7">
        <v>2</v>
      </c>
      <c r="N586" s="7"/>
      <c r="O586" s="7"/>
      <c r="P586" s="7">
        <v>2</v>
      </c>
      <c r="Q586" s="7"/>
      <c r="R586" s="7"/>
      <c r="S586" s="7"/>
      <c r="T586" s="7"/>
      <c r="U586" s="7"/>
      <c r="V586" s="7"/>
      <c r="W586" s="7"/>
      <c r="X586" s="7"/>
      <c r="Y586" s="7"/>
      <c r="Z586" s="7"/>
      <c r="AA586" s="7"/>
      <c r="AB586" s="7"/>
      <c r="AC586" s="7"/>
      <c r="AD586" s="7"/>
      <c r="AE586" s="7"/>
      <c r="AF586" s="7"/>
      <c r="AG586" s="7"/>
      <c r="AH586" s="7"/>
      <c r="AI586" s="7"/>
      <c r="AJ586" s="7"/>
      <c r="AK586" s="7"/>
      <c r="AL586" s="7"/>
      <c r="AM586" s="7"/>
      <c r="AN586" s="7"/>
      <c r="AO586" s="7"/>
      <c r="AP586" s="7"/>
      <c r="AQ586" s="7"/>
      <c r="AR586" s="7"/>
      <c r="AS586" s="7"/>
      <c r="AT586" s="7"/>
      <c r="AU586" s="7"/>
      <c r="AV586" s="7"/>
      <c r="AW586" s="7"/>
      <c r="AX586" s="7"/>
      <c r="AY586" s="7"/>
      <c r="AZ586" s="7"/>
      <c r="BA586" s="7"/>
      <c r="BB586" s="7"/>
      <c r="BC586" s="7"/>
      <c r="BD586" s="7"/>
      <c r="BE586" s="7"/>
      <c r="BF586" s="7"/>
      <c r="BG586" s="7"/>
      <c r="BH586" s="7"/>
      <c r="BI586" s="7"/>
      <c r="BJ586" s="7"/>
      <c r="BK586" s="7"/>
    </row>
    <row r="587" spans="1:63" x14ac:dyDescent="0.25">
      <c r="A587" s="7" t="s">
        <v>2673</v>
      </c>
      <c r="B587" s="7" t="s">
        <v>2674</v>
      </c>
      <c r="C587" s="8">
        <v>15780</v>
      </c>
      <c r="D587" s="7" t="s">
        <v>2672</v>
      </c>
      <c r="E587" s="7" t="s">
        <v>39</v>
      </c>
      <c r="F587" s="7" t="s">
        <v>36</v>
      </c>
      <c r="G587" s="7" t="s">
        <v>42</v>
      </c>
      <c r="H587" s="7" t="s">
        <v>42</v>
      </c>
      <c r="I587" s="7" t="s">
        <v>37</v>
      </c>
      <c r="J587" s="7" t="s">
        <v>1541</v>
      </c>
      <c r="K587" s="7">
        <v>6</v>
      </c>
      <c r="L587" s="7">
        <v>3</v>
      </c>
      <c r="M587" s="7">
        <v>3</v>
      </c>
      <c r="N587" s="7"/>
      <c r="O587" s="7"/>
      <c r="P587" s="7">
        <v>3</v>
      </c>
      <c r="Q587" s="7"/>
      <c r="R587" s="7"/>
      <c r="S587" s="7"/>
      <c r="T587" s="7"/>
      <c r="U587" s="7"/>
      <c r="V587" s="7"/>
      <c r="W587" s="7"/>
      <c r="X587" s="7"/>
      <c r="Y587" s="7"/>
      <c r="Z587" s="7" t="s">
        <v>2675</v>
      </c>
      <c r="AA587" s="7"/>
      <c r="AB587" s="7"/>
      <c r="AC587" s="7"/>
      <c r="AD587" s="7"/>
      <c r="AE587" s="7"/>
      <c r="AF587" s="7"/>
      <c r="AG587" s="7"/>
      <c r="AH587" s="7"/>
      <c r="AI587" s="7"/>
      <c r="AJ587" s="7"/>
      <c r="AK587" s="7"/>
      <c r="AL587" s="7"/>
      <c r="AM587" s="7"/>
      <c r="AN587" s="7"/>
      <c r="AO587" s="7"/>
      <c r="AP587" s="7"/>
      <c r="AQ587" s="7"/>
      <c r="AR587" s="7"/>
      <c r="AS587" s="7"/>
      <c r="AT587" s="7"/>
      <c r="AU587" s="7"/>
      <c r="AV587" s="7"/>
      <c r="AW587" s="7"/>
      <c r="AX587" s="7"/>
      <c r="AY587" s="7"/>
      <c r="AZ587" s="7"/>
      <c r="BA587" s="7"/>
      <c r="BB587" s="7"/>
      <c r="BC587" s="7"/>
      <c r="BD587" s="7"/>
      <c r="BE587" s="7"/>
      <c r="BF587" s="7"/>
      <c r="BG587" s="7"/>
      <c r="BH587" s="7"/>
      <c r="BI587" s="7"/>
      <c r="BJ587" s="7"/>
      <c r="BK587" s="7"/>
    </row>
    <row r="588" spans="1:63" x14ac:dyDescent="0.25">
      <c r="A588" s="7" t="s">
        <v>2731</v>
      </c>
      <c r="B588" s="7" t="s">
        <v>2732</v>
      </c>
      <c r="C588" s="8">
        <v>15829</v>
      </c>
      <c r="D588" s="7" t="s">
        <v>2733</v>
      </c>
      <c r="E588" s="7" t="s">
        <v>71</v>
      </c>
      <c r="F588" s="7" t="s">
        <v>79</v>
      </c>
      <c r="G588" s="7"/>
      <c r="H588" s="7"/>
      <c r="I588" s="7" t="s">
        <v>37</v>
      </c>
      <c r="J588" s="7" t="s">
        <v>1541</v>
      </c>
      <c r="K588" s="7">
        <v>8</v>
      </c>
      <c r="L588" s="7">
        <v>0</v>
      </c>
      <c r="M588" s="7">
        <v>0</v>
      </c>
      <c r="N588" s="7"/>
      <c r="O588" s="7"/>
      <c r="P588" s="7"/>
      <c r="Q588" s="7"/>
      <c r="R588" s="7"/>
      <c r="S588" s="7"/>
      <c r="T588" s="7"/>
      <c r="U588" s="7"/>
      <c r="V588" s="7"/>
      <c r="W588" s="7"/>
      <c r="X588" s="7"/>
      <c r="Y588" s="7"/>
      <c r="Z588" s="7"/>
      <c r="AA588" s="7"/>
      <c r="AB588" s="7"/>
      <c r="AC588" s="7"/>
      <c r="AD588" s="7"/>
      <c r="AE588" s="7"/>
      <c r="AF588" s="7"/>
      <c r="AG588" s="7"/>
      <c r="AH588" s="7"/>
      <c r="AI588" s="7"/>
      <c r="AJ588" s="7"/>
      <c r="AK588" s="7"/>
      <c r="AL588" s="7"/>
      <c r="AM588" s="7"/>
      <c r="AN588" s="7"/>
      <c r="AO588" s="7"/>
      <c r="AP588" s="7"/>
      <c r="AQ588" s="7"/>
      <c r="AR588" s="7"/>
      <c r="AS588" s="7"/>
      <c r="AT588" s="7"/>
      <c r="AU588" s="7"/>
      <c r="AV588" s="7"/>
      <c r="AW588" s="7"/>
      <c r="AX588" s="7"/>
      <c r="AY588" s="7"/>
      <c r="AZ588" s="7"/>
      <c r="BA588" s="7"/>
      <c r="BB588" s="7"/>
      <c r="BC588" s="7"/>
      <c r="BD588" s="7"/>
      <c r="BE588" s="7"/>
      <c r="BF588" s="7"/>
      <c r="BG588" s="7"/>
      <c r="BH588" s="7"/>
      <c r="BI588" s="7"/>
      <c r="BJ588" s="7"/>
      <c r="BK588" s="7"/>
    </row>
    <row r="589" spans="1:63" x14ac:dyDescent="0.25">
      <c r="A589" s="7" t="s">
        <v>2752</v>
      </c>
      <c r="B589" s="7" t="s">
        <v>2753</v>
      </c>
      <c r="C589" s="8">
        <v>15843</v>
      </c>
      <c r="D589" s="7" t="s">
        <v>2754</v>
      </c>
      <c r="E589" s="7" t="s">
        <v>126</v>
      </c>
      <c r="F589" s="7" t="s">
        <v>2755</v>
      </c>
      <c r="G589" s="7" t="s">
        <v>2756</v>
      </c>
      <c r="H589" s="7" t="s">
        <v>40</v>
      </c>
      <c r="I589" s="7" t="s">
        <v>37</v>
      </c>
      <c r="J589" s="7" t="s">
        <v>1541</v>
      </c>
      <c r="K589" s="7">
        <v>26</v>
      </c>
      <c r="L589" s="7">
        <v>0</v>
      </c>
      <c r="M589" s="7">
        <v>0</v>
      </c>
      <c r="N589" s="7"/>
      <c r="O589" s="7"/>
      <c r="P589" s="7"/>
      <c r="Q589" s="7"/>
      <c r="R589" s="7"/>
      <c r="S589" s="7"/>
      <c r="T589" s="7"/>
      <c r="U589" s="7"/>
      <c r="V589" s="7"/>
      <c r="W589" s="7"/>
      <c r="X589" s="7"/>
      <c r="Y589" s="7"/>
      <c r="Z589" s="7"/>
      <c r="AA589" s="7"/>
      <c r="AB589" s="7"/>
      <c r="AC589" s="7"/>
      <c r="AD589" s="7"/>
      <c r="AE589" s="7"/>
      <c r="AF589" s="7"/>
      <c r="AG589" s="7"/>
      <c r="AH589" s="7"/>
      <c r="AI589" s="7"/>
      <c r="AJ589" s="7"/>
      <c r="AK589" s="7"/>
      <c r="AL589" s="7"/>
      <c r="AM589" s="7"/>
      <c r="AN589" s="7"/>
      <c r="AO589" s="7"/>
      <c r="AP589" s="7"/>
      <c r="AQ589" s="7"/>
      <c r="AR589" s="7"/>
      <c r="AS589" s="7"/>
      <c r="AT589" s="7"/>
      <c r="AU589" s="7"/>
      <c r="AV589" s="7"/>
      <c r="AW589" s="7"/>
      <c r="AX589" s="7"/>
      <c r="AY589" s="7"/>
      <c r="AZ589" s="7"/>
      <c r="BA589" s="7"/>
      <c r="BB589" s="7"/>
      <c r="BC589" s="7"/>
      <c r="BD589" s="7"/>
      <c r="BE589" s="7"/>
      <c r="BF589" s="7"/>
      <c r="BG589" s="7"/>
      <c r="BH589" s="7"/>
      <c r="BI589" s="7"/>
      <c r="BJ589" s="7"/>
      <c r="BK589" s="7"/>
    </row>
    <row r="590" spans="1:63" x14ac:dyDescent="0.25">
      <c r="A590" s="7" t="s">
        <v>2781</v>
      </c>
      <c r="B590" s="7" t="s">
        <v>2782</v>
      </c>
      <c r="C590" s="8">
        <v>15858</v>
      </c>
      <c r="D590" s="7" t="s">
        <v>2783</v>
      </c>
      <c r="E590" s="7" t="s">
        <v>2784</v>
      </c>
      <c r="F590" s="7" t="s">
        <v>36</v>
      </c>
      <c r="G590" s="7" t="s">
        <v>42</v>
      </c>
      <c r="H590" s="7" t="s">
        <v>42</v>
      </c>
      <c r="I590" s="7" t="s">
        <v>37</v>
      </c>
      <c r="J590" s="7" t="s">
        <v>1541</v>
      </c>
      <c r="K590" s="7">
        <v>5</v>
      </c>
      <c r="L590" s="7">
        <v>0</v>
      </c>
      <c r="M590" s="7">
        <v>0</v>
      </c>
      <c r="N590" s="7"/>
      <c r="O590" s="7"/>
      <c r="P590" s="7"/>
      <c r="Q590" s="7"/>
      <c r="R590" s="7"/>
      <c r="S590" s="7"/>
      <c r="T590" s="7"/>
      <c r="U590" s="7"/>
      <c r="V590" s="7"/>
      <c r="W590" s="7"/>
      <c r="X590" s="7"/>
      <c r="Y590" s="7"/>
      <c r="Z590" s="7"/>
      <c r="AA590" s="7"/>
      <c r="AB590" s="7"/>
      <c r="AC590" s="7"/>
      <c r="AD590" s="7"/>
      <c r="AE590" s="7"/>
      <c r="AF590" s="7"/>
      <c r="AG590" s="7"/>
      <c r="AH590" s="7"/>
      <c r="AI590" s="7"/>
      <c r="AJ590" s="7"/>
      <c r="AK590" s="7"/>
      <c r="AL590" s="7"/>
      <c r="AM590" s="7"/>
      <c r="AN590" s="7"/>
      <c r="AO590" s="7"/>
      <c r="AP590" s="7"/>
      <c r="AQ590" s="7"/>
      <c r="AR590" s="7"/>
      <c r="AS590" s="7"/>
      <c r="AT590" s="7"/>
      <c r="AU590" s="7"/>
      <c r="AV590" s="7"/>
      <c r="AW590" s="7"/>
      <c r="AX590" s="7"/>
      <c r="AY590" s="7"/>
      <c r="AZ590" s="7"/>
      <c r="BA590" s="7"/>
      <c r="BB590" s="7"/>
      <c r="BC590" s="7"/>
      <c r="BD590" s="7"/>
      <c r="BE590" s="7"/>
      <c r="BF590" s="7"/>
      <c r="BG590" s="7"/>
      <c r="BH590" s="7"/>
      <c r="BI590" s="7"/>
      <c r="BJ590" s="7"/>
      <c r="BK590" s="7"/>
    </row>
    <row r="591" spans="1:63" x14ac:dyDescent="0.25">
      <c r="A591" s="7" t="s">
        <v>2814</v>
      </c>
      <c r="B591" s="7" t="s">
        <v>2815</v>
      </c>
      <c r="C591" s="8">
        <v>15864</v>
      </c>
      <c r="D591" s="7" t="s">
        <v>2816</v>
      </c>
      <c r="E591" s="7" t="s">
        <v>44</v>
      </c>
      <c r="F591" s="7" t="s">
        <v>45</v>
      </c>
      <c r="G591" s="7" t="s">
        <v>63</v>
      </c>
      <c r="H591" s="7" t="s">
        <v>47</v>
      </c>
      <c r="I591" s="7" t="s">
        <v>37</v>
      </c>
      <c r="J591" s="7" t="s">
        <v>1541</v>
      </c>
      <c r="K591" s="7">
        <v>4</v>
      </c>
      <c r="L591" s="7">
        <v>1</v>
      </c>
      <c r="M591" s="7">
        <v>2</v>
      </c>
      <c r="N591" s="7"/>
      <c r="O591" s="7"/>
      <c r="P591" s="7"/>
      <c r="Q591" s="7"/>
      <c r="R591" s="7"/>
      <c r="S591" s="7"/>
      <c r="T591" s="7"/>
      <c r="U591" s="7">
        <v>1</v>
      </c>
      <c r="V591" s="7"/>
      <c r="W591" s="7"/>
      <c r="X591" s="7"/>
      <c r="Y591" s="7" t="s">
        <v>2817</v>
      </c>
      <c r="Z591" s="7"/>
      <c r="AA591" s="7"/>
      <c r="AB591" s="7"/>
      <c r="AC591" s="7"/>
      <c r="AD591" s="7"/>
      <c r="AE591" s="7"/>
      <c r="AF591" s="7"/>
      <c r="AG591" s="7"/>
      <c r="AH591" s="7"/>
      <c r="AI591" s="7"/>
      <c r="AJ591" s="7"/>
      <c r="AK591" s="7"/>
      <c r="AL591" s="7"/>
      <c r="AM591" s="7"/>
      <c r="AN591" s="7"/>
      <c r="AO591" s="7"/>
      <c r="AP591" s="7"/>
      <c r="AQ591" s="7"/>
      <c r="AR591" s="7"/>
      <c r="AS591" s="7"/>
      <c r="AT591" s="7"/>
      <c r="AU591" s="7"/>
      <c r="AV591" s="7"/>
      <c r="AW591" s="7"/>
      <c r="AX591" s="7"/>
      <c r="AY591" s="7"/>
      <c r="AZ591" s="7"/>
      <c r="BA591" s="7"/>
      <c r="BB591" s="7"/>
      <c r="BC591" s="7"/>
      <c r="BD591" s="7"/>
      <c r="BE591" s="7"/>
      <c r="BF591" s="7"/>
      <c r="BG591" s="7"/>
      <c r="BH591" s="7"/>
      <c r="BI591" s="7"/>
      <c r="BJ591" s="7"/>
      <c r="BK591" s="7"/>
    </row>
    <row r="592" spans="1:63" x14ac:dyDescent="0.25">
      <c r="A592" s="18" t="s">
        <v>2878</v>
      </c>
      <c r="B592" s="7" t="s">
        <v>2879</v>
      </c>
      <c r="C592" s="8">
        <v>16032</v>
      </c>
      <c r="D592" s="7" t="s">
        <v>1012</v>
      </c>
      <c r="E592" s="7" t="s">
        <v>155</v>
      </c>
      <c r="F592" s="7" t="s">
        <v>36</v>
      </c>
      <c r="G592" s="7" t="s">
        <v>42</v>
      </c>
      <c r="H592" s="7" t="s">
        <v>42</v>
      </c>
      <c r="I592" s="7" t="s">
        <v>37</v>
      </c>
      <c r="J592" s="7" t="s">
        <v>1541</v>
      </c>
      <c r="K592" s="7">
        <v>17</v>
      </c>
      <c r="L592" s="7">
        <v>4</v>
      </c>
      <c r="M592" s="7">
        <v>8</v>
      </c>
      <c r="N592" s="7"/>
      <c r="O592" s="7" t="s">
        <v>220</v>
      </c>
      <c r="P592" s="7">
        <v>3</v>
      </c>
      <c r="Q592" s="7"/>
      <c r="R592" s="7"/>
      <c r="S592" s="7"/>
      <c r="T592" s="7"/>
      <c r="U592" s="7">
        <v>2</v>
      </c>
      <c r="V592" s="7"/>
      <c r="W592" s="7"/>
      <c r="X592" s="7"/>
      <c r="Y592" s="7"/>
      <c r="Z592" s="29" t="s">
        <v>4539</v>
      </c>
      <c r="AA592" s="7"/>
      <c r="AB592" s="7"/>
      <c r="AC592" s="7"/>
      <c r="AD592" s="7"/>
      <c r="AE592" s="7"/>
      <c r="AF592" s="7"/>
      <c r="AG592" s="7"/>
      <c r="AH592" s="7"/>
      <c r="AI592" s="7"/>
      <c r="AJ592" s="7"/>
      <c r="AK592" s="7"/>
      <c r="AL592" s="7"/>
      <c r="AM592" s="7"/>
      <c r="AN592" s="7"/>
      <c r="AO592" s="7"/>
      <c r="AP592" s="7"/>
      <c r="AQ592" s="7"/>
      <c r="AR592" s="7"/>
      <c r="AS592" s="7"/>
      <c r="AT592" s="7"/>
      <c r="AU592" s="7"/>
      <c r="AV592" s="7"/>
      <c r="AW592" s="7"/>
      <c r="AX592" s="7"/>
      <c r="AY592" s="7"/>
      <c r="AZ592" s="7"/>
      <c r="BA592" s="7"/>
      <c r="BB592" s="7"/>
      <c r="BC592" s="7"/>
      <c r="BD592" s="7"/>
      <c r="BE592" s="7"/>
      <c r="BF592" s="7"/>
      <c r="BG592" s="7"/>
      <c r="BH592" s="7"/>
      <c r="BI592" s="7"/>
      <c r="BJ592" s="7"/>
      <c r="BK592" s="7"/>
    </row>
    <row r="593" spans="1:63" x14ac:dyDescent="0.25">
      <c r="A593" s="7" t="s">
        <v>2876</v>
      </c>
      <c r="B593" s="7" t="s">
        <v>2877</v>
      </c>
      <c r="C593" s="8">
        <v>16032</v>
      </c>
      <c r="D593" s="7" t="s">
        <v>1012</v>
      </c>
      <c r="E593" s="7" t="s">
        <v>155</v>
      </c>
      <c r="F593" s="7" t="s">
        <v>36</v>
      </c>
      <c r="G593" s="7" t="s">
        <v>42</v>
      </c>
      <c r="H593" s="7" t="s">
        <v>42</v>
      </c>
      <c r="I593" s="7" t="s">
        <v>37</v>
      </c>
      <c r="J593" s="7" t="s">
        <v>1541</v>
      </c>
      <c r="K593" s="7">
        <v>7</v>
      </c>
      <c r="L593" s="7">
        <v>0</v>
      </c>
      <c r="M593" s="7">
        <v>0</v>
      </c>
      <c r="N593" s="7"/>
      <c r="O593" s="7"/>
      <c r="P593" s="7"/>
      <c r="Q593" s="7"/>
      <c r="R593" s="7"/>
      <c r="S593" s="7"/>
      <c r="T593" s="7"/>
      <c r="U593" s="7"/>
      <c r="V593" s="7"/>
      <c r="W593" s="7"/>
      <c r="X593" s="7"/>
      <c r="Y593" s="7"/>
      <c r="Z593" s="7"/>
      <c r="AA593" s="7"/>
      <c r="AB593" s="7"/>
      <c r="AC593" s="7"/>
      <c r="AD593" s="7"/>
      <c r="AE593" s="7"/>
      <c r="AF593" s="7"/>
      <c r="AG593" s="7"/>
      <c r="AH593" s="7"/>
      <c r="AI593" s="7"/>
      <c r="AJ593" s="7"/>
      <c r="AK593" s="7"/>
      <c r="AL593" s="7"/>
      <c r="AM593" s="7"/>
      <c r="AN593" s="7"/>
      <c r="AO593" s="7"/>
      <c r="AP593" s="7"/>
      <c r="AQ593" s="7"/>
      <c r="AR593" s="7"/>
      <c r="AS593" s="7"/>
      <c r="AT593" s="7"/>
      <c r="AU593" s="7"/>
      <c r="AV593" s="7"/>
      <c r="AW593" s="7"/>
      <c r="AX593" s="7"/>
      <c r="AY593" s="7"/>
      <c r="AZ593" s="7"/>
      <c r="BA593" s="7"/>
      <c r="BB593" s="7"/>
      <c r="BC593" s="7"/>
      <c r="BD593" s="7"/>
      <c r="BE593" s="7"/>
      <c r="BF593" s="7"/>
      <c r="BG593" s="7"/>
      <c r="BH593" s="7"/>
      <c r="BI593" s="7"/>
      <c r="BJ593" s="7"/>
      <c r="BK593" s="7"/>
    </row>
    <row r="594" spans="1:63" x14ac:dyDescent="0.25">
      <c r="A594" s="7" t="s">
        <v>2860</v>
      </c>
      <c r="B594" s="7" t="s">
        <v>2861</v>
      </c>
      <c r="C594" s="8">
        <v>16032</v>
      </c>
      <c r="D594" s="7" t="s">
        <v>1012</v>
      </c>
      <c r="E594" s="7" t="s">
        <v>155</v>
      </c>
      <c r="F594" s="7" t="s">
        <v>36</v>
      </c>
      <c r="G594" s="7" t="s">
        <v>42</v>
      </c>
      <c r="H594" s="7" t="s">
        <v>42</v>
      </c>
      <c r="I594" s="7" t="s">
        <v>37</v>
      </c>
      <c r="J594" s="7" t="s">
        <v>1541</v>
      </c>
      <c r="K594" s="7">
        <v>15</v>
      </c>
      <c r="L594" s="7">
        <v>1</v>
      </c>
      <c r="M594" s="7">
        <v>5</v>
      </c>
      <c r="N594" s="7"/>
      <c r="O594" s="7">
        <v>3</v>
      </c>
      <c r="P594" s="7"/>
      <c r="Q594" s="7"/>
      <c r="R594" s="7"/>
      <c r="S594" s="7"/>
      <c r="T594" s="7">
        <v>1</v>
      </c>
      <c r="U594" s="7">
        <v>1</v>
      </c>
      <c r="V594" s="7"/>
      <c r="W594" s="7"/>
      <c r="X594" s="7"/>
      <c r="Y594" s="7"/>
      <c r="Z594" s="7"/>
      <c r="AA594" s="7"/>
      <c r="AB594" s="7"/>
      <c r="AC594" s="7"/>
      <c r="AD594" s="7"/>
      <c r="AE594" s="7"/>
      <c r="AF594" s="7"/>
      <c r="AG594" s="7"/>
      <c r="AH594" s="7"/>
      <c r="AI594" s="7"/>
      <c r="AJ594" s="7"/>
      <c r="AK594" s="7"/>
      <c r="AL594" s="7"/>
      <c r="AM594" s="7"/>
      <c r="AN594" s="7"/>
      <c r="AO594" s="7"/>
      <c r="AP594" s="7"/>
      <c r="AQ594" s="7"/>
      <c r="AR594" s="7"/>
      <c r="AS594" s="7"/>
      <c r="AT594" s="7"/>
      <c r="AU594" s="7"/>
      <c r="AV594" s="7"/>
      <c r="AW594" s="7"/>
      <c r="AX594" s="7"/>
      <c r="AY594" s="7"/>
      <c r="AZ594" s="7"/>
      <c r="BA594" s="7"/>
      <c r="BB594" s="7"/>
      <c r="BC594" s="7"/>
      <c r="BD594" s="7"/>
      <c r="BE594" s="7"/>
      <c r="BF594" s="7"/>
      <c r="BG594" s="7"/>
      <c r="BH594" s="7"/>
      <c r="BI594" s="7"/>
      <c r="BJ594" s="7"/>
      <c r="BK594" s="7"/>
    </row>
    <row r="595" spans="1:63" x14ac:dyDescent="0.25">
      <c r="A595" s="7" t="s">
        <v>2924</v>
      </c>
      <c r="B595" s="7" t="s">
        <v>2925</v>
      </c>
      <c r="C595" s="8">
        <v>16074</v>
      </c>
      <c r="D595" s="7" t="s">
        <v>78</v>
      </c>
      <c r="E595" s="7" t="s">
        <v>71</v>
      </c>
      <c r="F595" s="7" t="s">
        <v>79</v>
      </c>
      <c r="G595" s="7" t="s">
        <v>2148</v>
      </c>
      <c r="H595" s="7" t="s">
        <v>36</v>
      </c>
      <c r="I595" s="7" t="s">
        <v>37</v>
      </c>
      <c r="J595" s="7" t="s">
        <v>1541</v>
      </c>
      <c r="K595" s="7">
        <v>13</v>
      </c>
      <c r="L595" s="7">
        <v>1</v>
      </c>
      <c r="M595" s="7">
        <v>1</v>
      </c>
      <c r="N595" s="7"/>
      <c r="O595" s="7"/>
      <c r="P595" s="7">
        <v>1</v>
      </c>
      <c r="Q595" s="7"/>
      <c r="R595" s="7"/>
      <c r="S595" s="7"/>
      <c r="T595" s="7"/>
      <c r="U595" s="7"/>
      <c r="V595" s="7"/>
      <c r="W595" s="7"/>
      <c r="X595" s="7"/>
      <c r="Y595" s="7"/>
      <c r="Z595" s="7"/>
      <c r="AA595" s="7"/>
      <c r="AB595" s="7"/>
      <c r="AC595" s="7"/>
      <c r="AD595" s="7"/>
      <c r="AE595" s="7"/>
      <c r="AF595" s="7"/>
      <c r="AG595" s="7"/>
      <c r="AH595" s="7"/>
      <c r="AI595" s="7"/>
      <c r="AJ595" s="7"/>
      <c r="AK595" s="7"/>
      <c r="AL595" s="7"/>
      <c r="AM595" s="7"/>
      <c r="AN595" s="7"/>
      <c r="AO595" s="7"/>
      <c r="AP595" s="7"/>
      <c r="AQ595" s="7"/>
      <c r="AR595" s="7"/>
      <c r="AS595" s="7"/>
      <c r="AT595" s="7"/>
      <c r="AU595" s="7"/>
      <c r="AV595" s="7"/>
      <c r="AW595" s="7"/>
      <c r="AX595" s="7"/>
      <c r="AY595" s="7"/>
      <c r="AZ595" s="7"/>
      <c r="BA595" s="7"/>
      <c r="BB595" s="7"/>
      <c r="BC595" s="7"/>
      <c r="BD595" s="7"/>
      <c r="BE595" s="7"/>
      <c r="BF595" s="7"/>
      <c r="BG595" s="7"/>
      <c r="BH595" s="7"/>
      <c r="BI595" s="7"/>
      <c r="BJ595" s="7"/>
      <c r="BK595" s="7"/>
    </row>
    <row r="596" spans="1:63" x14ac:dyDescent="0.25">
      <c r="A596" s="7" t="s">
        <v>2907</v>
      </c>
      <c r="B596" s="7" t="s">
        <v>2908</v>
      </c>
      <c r="C596" s="8">
        <v>16074</v>
      </c>
      <c r="D596" s="7" t="s">
        <v>2909</v>
      </c>
      <c r="E596" s="7" t="s">
        <v>719</v>
      </c>
      <c r="F596" s="7" t="s">
        <v>1342</v>
      </c>
      <c r="G596" s="7" t="s">
        <v>2910</v>
      </c>
      <c r="H596" s="7" t="s">
        <v>47</v>
      </c>
      <c r="I596" s="7" t="s">
        <v>37</v>
      </c>
      <c r="J596" s="7" t="s">
        <v>1541</v>
      </c>
      <c r="K596" s="7">
        <v>32</v>
      </c>
      <c r="L596" s="7">
        <v>4</v>
      </c>
      <c r="M596" s="7">
        <v>16</v>
      </c>
      <c r="N596" s="7"/>
      <c r="O596" s="7" t="s">
        <v>994</v>
      </c>
      <c r="P596" s="7" t="s">
        <v>529</v>
      </c>
      <c r="Q596" s="7"/>
      <c r="R596" s="7"/>
      <c r="S596" s="7"/>
      <c r="T596" s="7"/>
      <c r="U596" s="7"/>
      <c r="V596" s="7"/>
      <c r="W596" s="7">
        <v>2</v>
      </c>
      <c r="X596" s="7"/>
      <c r="Y596" s="7" t="s">
        <v>4542</v>
      </c>
      <c r="Z596" s="29" t="s">
        <v>4549</v>
      </c>
      <c r="AA596" s="7"/>
      <c r="AB596" s="7"/>
      <c r="AC596" s="7"/>
      <c r="AD596" s="7"/>
      <c r="AE596" s="7"/>
      <c r="AF596" s="7"/>
      <c r="AG596" s="7"/>
      <c r="AH596" s="7"/>
      <c r="AI596" s="7"/>
      <c r="AJ596" s="7"/>
      <c r="AK596" s="7"/>
      <c r="AL596" s="7"/>
      <c r="AM596" s="7"/>
      <c r="AN596" s="7"/>
      <c r="AO596" s="7"/>
      <c r="AP596" s="7"/>
      <c r="AQ596" s="7"/>
      <c r="AR596" s="7"/>
      <c r="AS596" s="7"/>
      <c r="AT596" s="7"/>
      <c r="AU596" s="7"/>
      <c r="AV596" s="7"/>
      <c r="AW596" s="7"/>
      <c r="AX596" s="7"/>
      <c r="AY596" s="7"/>
      <c r="AZ596" s="7"/>
      <c r="BA596" s="7"/>
      <c r="BB596" s="7"/>
      <c r="BC596" s="7"/>
      <c r="BD596" s="7"/>
      <c r="BE596" s="7"/>
      <c r="BF596" s="7"/>
      <c r="BG596" s="7"/>
      <c r="BH596" s="7"/>
      <c r="BI596" s="7"/>
      <c r="BJ596" s="7"/>
      <c r="BK596" s="7"/>
    </row>
    <row r="597" spans="1:63" x14ac:dyDescent="0.25">
      <c r="A597" s="7" t="s">
        <v>2970</v>
      </c>
      <c r="B597" s="7" t="s">
        <v>2971</v>
      </c>
      <c r="C597" s="8">
        <v>16109</v>
      </c>
      <c r="D597" s="7" t="s">
        <v>26</v>
      </c>
      <c r="E597" s="7" t="s">
        <v>39</v>
      </c>
      <c r="F597" s="7" t="s">
        <v>36</v>
      </c>
      <c r="G597" s="7" t="s">
        <v>42</v>
      </c>
      <c r="H597" s="7" t="s">
        <v>42</v>
      </c>
      <c r="I597" s="7" t="s">
        <v>37</v>
      </c>
      <c r="J597" s="7" t="s">
        <v>1541</v>
      </c>
      <c r="K597" s="7">
        <v>10</v>
      </c>
      <c r="L597" s="7">
        <v>1</v>
      </c>
      <c r="M597" s="7">
        <v>3</v>
      </c>
      <c r="N597" s="7"/>
      <c r="O597" s="7"/>
      <c r="P597" s="7">
        <v>2</v>
      </c>
      <c r="Q597" s="7"/>
      <c r="R597" s="7"/>
      <c r="S597" s="7"/>
      <c r="T597" s="7"/>
      <c r="U597" s="7">
        <v>1</v>
      </c>
      <c r="V597" s="7"/>
      <c r="W597" s="7"/>
      <c r="X597" s="7"/>
      <c r="Y597" s="29" t="s">
        <v>4552</v>
      </c>
      <c r="Z597" s="7"/>
      <c r="AA597" s="7"/>
      <c r="AB597" s="7"/>
      <c r="AC597" s="7"/>
      <c r="AD597" s="7"/>
      <c r="AE597" s="7"/>
      <c r="AF597" s="7"/>
      <c r="AG597" s="7"/>
      <c r="AH597" s="7"/>
      <c r="AI597" s="7"/>
      <c r="AJ597" s="7"/>
      <c r="AK597" s="7"/>
      <c r="AL597" s="7"/>
      <c r="AM597" s="7"/>
      <c r="AN597" s="7"/>
      <c r="AO597" s="7"/>
      <c r="AP597" s="7"/>
      <c r="AQ597" s="7"/>
      <c r="AR597" s="7"/>
      <c r="AS597" s="7"/>
      <c r="AT597" s="7"/>
      <c r="AU597" s="7"/>
      <c r="AV597" s="7"/>
      <c r="AW597" s="7"/>
      <c r="AX597" s="7"/>
      <c r="AY597" s="7"/>
      <c r="AZ597" s="7"/>
      <c r="BA597" s="7"/>
      <c r="BB597" s="7"/>
      <c r="BC597" s="7"/>
      <c r="BD597" s="7"/>
      <c r="BE597" s="7"/>
      <c r="BF597" s="7"/>
      <c r="BG597" s="7"/>
      <c r="BH597" s="7"/>
      <c r="BI597" s="7"/>
      <c r="BJ597" s="7"/>
      <c r="BK597" s="7"/>
    </row>
    <row r="598" spans="1:63" x14ac:dyDescent="0.25">
      <c r="A598" s="7" t="s">
        <v>3003</v>
      </c>
      <c r="B598" s="7" t="s">
        <v>3004</v>
      </c>
      <c r="C598" s="8">
        <v>16130</v>
      </c>
      <c r="D598" s="7" t="s">
        <v>3005</v>
      </c>
      <c r="E598" s="7" t="s">
        <v>2966</v>
      </c>
      <c r="F598" s="7" t="s">
        <v>2747</v>
      </c>
      <c r="G598" s="7" t="s">
        <v>3006</v>
      </c>
      <c r="H598" s="7" t="s">
        <v>36</v>
      </c>
      <c r="I598" s="7" t="s">
        <v>37</v>
      </c>
      <c r="J598" s="7" t="s">
        <v>1541</v>
      </c>
      <c r="K598" s="7">
        <v>13</v>
      </c>
      <c r="L598" s="7">
        <v>3</v>
      </c>
      <c r="M598" s="7">
        <v>4</v>
      </c>
      <c r="N598" s="7">
        <v>1</v>
      </c>
      <c r="O598" s="7"/>
      <c r="P598" s="7"/>
      <c r="Q598" s="7"/>
      <c r="R598" s="7"/>
      <c r="S598" s="7"/>
      <c r="T598" s="7"/>
      <c r="U598" s="7">
        <v>3</v>
      </c>
      <c r="V598" s="7"/>
      <c r="W598" s="7"/>
      <c r="X598" s="7"/>
      <c r="Y598" s="7"/>
      <c r="Z598" s="7"/>
      <c r="AA598" s="7"/>
      <c r="AB598" s="7"/>
      <c r="AC598" s="7"/>
      <c r="AD598" s="7"/>
      <c r="AE598" s="7"/>
      <c r="AF598" s="7"/>
      <c r="AG598" s="7"/>
      <c r="AH598" s="7"/>
      <c r="AI598" s="7"/>
      <c r="AJ598" s="7"/>
      <c r="AK598" s="7"/>
      <c r="AL598" s="7"/>
      <c r="AM598" s="7"/>
      <c r="AN598" s="7"/>
      <c r="AO598" s="7"/>
      <c r="AP598" s="7"/>
      <c r="AQ598" s="7"/>
      <c r="AR598" s="7"/>
      <c r="AS598" s="7"/>
      <c r="AT598" s="7"/>
      <c r="AU598" s="7"/>
      <c r="AV598" s="7"/>
      <c r="AW598" s="7"/>
      <c r="AX598" s="7"/>
      <c r="AY598" s="7"/>
      <c r="AZ598" s="7"/>
      <c r="BA598" s="7"/>
      <c r="BB598" s="7"/>
      <c r="BC598" s="7"/>
      <c r="BD598" s="7"/>
      <c r="BE598" s="7"/>
      <c r="BF598" s="7"/>
      <c r="BG598" s="7"/>
      <c r="BH598" s="7"/>
      <c r="BI598" s="7"/>
      <c r="BJ598" s="7"/>
      <c r="BK598" s="7"/>
    </row>
    <row r="599" spans="1:63" x14ac:dyDescent="0.25">
      <c r="A599" s="7" t="s">
        <v>2985</v>
      </c>
      <c r="B599" s="7" t="s">
        <v>2986</v>
      </c>
      <c r="C599" s="8">
        <v>16137</v>
      </c>
      <c r="D599" s="7" t="s">
        <v>2987</v>
      </c>
      <c r="E599" s="7" t="s">
        <v>151</v>
      </c>
      <c r="F599" s="7" t="s">
        <v>36</v>
      </c>
      <c r="G599" s="7" t="s">
        <v>42</v>
      </c>
      <c r="H599" s="7" t="s">
        <v>42</v>
      </c>
      <c r="I599" s="7" t="s">
        <v>37</v>
      </c>
      <c r="J599" s="7" t="s">
        <v>1541</v>
      </c>
      <c r="K599" s="7">
        <v>17</v>
      </c>
      <c r="L599" s="7">
        <v>2</v>
      </c>
      <c r="M599" s="7">
        <v>5</v>
      </c>
      <c r="N599" s="7"/>
      <c r="O599" s="7"/>
      <c r="P599" s="7"/>
      <c r="Q599" s="7"/>
      <c r="R599" s="7"/>
      <c r="S599" s="7"/>
      <c r="T599" s="7"/>
      <c r="U599" s="7">
        <v>1</v>
      </c>
      <c r="V599" s="7"/>
      <c r="W599" s="7"/>
      <c r="X599" s="7"/>
      <c r="Y599" s="7" t="s">
        <v>2988</v>
      </c>
      <c r="Z599" s="7"/>
      <c r="AA599" s="7"/>
      <c r="AB599" s="7"/>
      <c r="AC599" s="7"/>
      <c r="AD599" s="7"/>
      <c r="AE599" s="7"/>
      <c r="AF599" s="7"/>
      <c r="AG599" s="7"/>
      <c r="AH599" s="7"/>
      <c r="AI599" s="7"/>
      <c r="AJ599" s="7"/>
      <c r="AK599" s="7"/>
      <c r="AL599" s="7"/>
      <c r="AM599" s="7"/>
      <c r="AN599" s="7"/>
      <c r="AO599" s="7"/>
      <c r="AP599" s="7"/>
      <c r="AQ599" s="7"/>
      <c r="AR599" s="7"/>
      <c r="AS599" s="7"/>
      <c r="AT599" s="7"/>
      <c r="AU599" s="7"/>
      <c r="AV599" s="7"/>
      <c r="AW599" s="7"/>
      <c r="AX599" s="7"/>
      <c r="AY599" s="7"/>
      <c r="AZ599" s="7"/>
      <c r="BA599" s="7"/>
      <c r="BB599" s="7"/>
      <c r="BC599" s="7"/>
      <c r="BD599" s="7"/>
      <c r="BE599" s="7"/>
      <c r="BF599" s="7"/>
      <c r="BG599" s="7"/>
      <c r="BH599" s="7"/>
      <c r="BI599" s="7"/>
      <c r="BJ599" s="7"/>
      <c r="BK599" s="7"/>
    </row>
    <row r="600" spans="1:63" x14ac:dyDescent="0.25">
      <c r="A600" s="7" t="s">
        <v>3039</v>
      </c>
      <c r="B600" s="7" t="s">
        <v>3040</v>
      </c>
      <c r="C600" s="8">
        <v>16158</v>
      </c>
      <c r="D600" s="7" t="s">
        <v>2787</v>
      </c>
      <c r="E600" s="7" t="s">
        <v>2932</v>
      </c>
      <c r="F600" s="7" t="s">
        <v>36</v>
      </c>
      <c r="G600" s="7" t="s">
        <v>42</v>
      </c>
      <c r="H600" s="7" t="s">
        <v>42</v>
      </c>
      <c r="I600" s="7" t="s">
        <v>37</v>
      </c>
      <c r="J600" s="7" t="s">
        <v>1541</v>
      </c>
      <c r="K600" s="7">
        <v>26</v>
      </c>
      <c r="L600" s="7">
        <v>2</v>
      </c>
      <c r="M600" s="7">
        <v>5</v>
      </c>
      <c r="N600" s="7"/>
      <c r="O600" s="7"/>
      <c r="P600" s="7"/>
      <c r="Q600" s="7"/>
      <c r="R600" s="7"/>
      <c r="S600" s="7"/>
      <c r="T600" s="7"/>
      <c r="U600" s="7"/>
      <c r="V600" s="7"/>
      <c r="W600" s="7"/>
      <c r="X600" s="7" t="s">
        <v>259</v>
      </c>
      <c r="Y600" s="7"/>
      <c r="Z600" s="7"/>
      <c r="AA600" s="7"/>
      <c r="AB600" s="7"/>
      <c r="AC600" s="7"/>
      <c r="AD600" s="7"/>
      <c r="AE600" s="7"/>
      <c r="AF600" s="7"/>
      <c r="AG600" s="7"/>
      <c r="AH600" s="7"/>
      <c r="AI600" s="7"/>
      <c r="AJ600" s="7"/>
      <c r="AK600" s="7"/>
      <c r="AL600" s="7"/>
      <c r="AM600" s="7"/>
      <c r="AN600" s="7"/>
      <c r="AO600" s="7"/>
      <c r="AP600" s="7"/>
      <c r="AQ600" s="7"/>
      <c r="AR600" s="7"/>
      <c r="AS600" s="7"/>
      <c r="AT600" s="7"/>
      <c r="AU600" s="7"/>
      <c r="AV600" s="7"/>
      <c r="AW600" s="7"/>
      <c r="AX600" s="7"/>
      <c r="AY600" s="7"/>
      <c r="AZ600" s="7"/>
      <c r="BA600" s="7"/>
      <c r="BB600" s="7"/>
      <c r="BC600" s="7"/>
      <c r="BD600" s="7"/>
      <c r="BE600" s="7"/>
      <c r="BF600" s="7"/>
      <c r="BG600" s="7"/>
      <c r="BH600" s="7"/>
      <c r="BI600" s="7"/>
      <c r="BJ600" s="7"/>
      <c r="BK600" s="7"/>
    </row>
    <row r="601" spans="1:63" x14ac:dyDescent="0.25">
      <c r="A601" s="7" t="s">
        <v>3016</v>
      </c>
      <c r="B601" s="7" t="s">
        <v>3017</v>
      </c>
      <c r="C601" s="8">
        <v>16158</v>
      </c>
      <c r="D601" s="7" t="s">
        <v>3018</v>
      </c>
      <c r="E601" s="7" t="s">
        <v>3019</v>
      </c>
      <c r="F601" s="7" t="s">
        <v>2747</v>
      </c>
      <c r="G601" s="7" t="s">
        <v>3020</v>
      </c>
      <c r="H601" s="7" t="s">
        <v>47</v>
      </c>
      <c r="I601" s="7" t="s">
        <v>37</v>
      </c>
      <c r="J601" s="7" t="s">
        <v>1541</v>
      </c>
      <c r="K601" s="7">
        <v>19</v>
      </c>
      <c r="L601" s="7">
        <v>2</v>
      </c>
      <c r="M601" s="7">
        <v>2</v>
      </c>
      <c r="N601" s="7"/>
      <c r="O601" s="7"/>
      <c r="P601" s="7"/>
      <c r="Q601" s="7"/>
      <c r="R601" s="7"/>
      <c r="S601" s="7"/>
      <c r="T601" s="7"/>
      <c r="U601" s="7">
        <v>2</v>
      </c>
      <c r="V601" s="7"/>
      <c r="W601" s="7"/>
      <c r="X601" s="7"/>
      <c r="Y601" s="7"/>
      <c r="Z601" s="7"/>
      <c r="AA601" s="7"/>
      <c r="AB601" s="7"/>
      <c r="AC601" s="7"/>
      <c r="AD601" s="7"/>
      <c r="AE601" s="7"/>
      <c r="AF601" s="7"/>
      <c r="AG601" s="7"/>
      <c r="AH601" s="7"/>
      <c r="AI601" s="7"/>
      <c r="AJ601" s="7"/>
      <c r="AK601" s="7"/>
      <c r="AL601" s="7"/>
      <c r="AM601" s="7"/>
      <c r="AN601" s="7"/>
      <c r="AO601" s="7"/>
      <c r="AP601" s="7"/>
      <c r="AQ601" s="7"/>
      <c r="AR601" s="7"/>
      <c r="AS601" s="7"/>
      <c r="AT601" s="7"/>
      <c r="AU601" s="7"/>
      <c r="AV601" s="7"/>
      <c r="AW601" s="7"/>
      <c r="AX601" s="7"/>
      <c r="AY601" s="7"/>
      <c r="AZ601" s="7"/>
      <c r="BA601" s="7"/>
      <c r="BB601" s="7"/>
      <c r="BC601" s="7"/>
      <c r="BD601" s="7"/>
      <c r="BE601" s="7"/>
      <c r="BF601" s="7"/>
      <c r="BG601" s="7"/>
      <c r="BH601" s="7"/>
      <c r="BI601" s="7"/>
      <c r="BJ601" s="7"/>
      <c r="BK601" s="7"/>
    </row>
    <row r="602" spans="1:63" x14ac:dyDescent="0.25">
      <c r="A602" s="7" t="s">
        <v>3032</v>
      </c>
      <c r="B602" s="7" t="s">
        <v>3033</v>
      </c>
      <c r="C602" s="8">
        <v>16158</v>
      </c>
      <c r="D602" s="7" t="s">
        <v>1095</v>
      </c>
      <c r="E602" s="7" t="s">
        <v>44</v>
      </c>
      <c r="F602" s="7" t="s">
        <v>45</v>
      </c>
      <c r="G602" s="7" t="s">
        <v>3034</v>
      </c>
      <c r="H602" s="7" t="s">
        <v>47</v>
      </c>
      <c r="I602" s="7" t="s">
        <v>37</v>
      </c>
      <c r="J602" s="7" t="s">
        <v>1541</v>
      </c>
      <c r="K602" s="7">
        <v>5</v>
      </c>
      <c r="L602" s="7">
        <v>1</v>
      </c>
      <c r="M602" s="7">
        <v>1</v>
      </c>
      <c r="N602" s="7"/>
      <c r="O602" s="7"/>
      <c r="P602" s="7"/>
      <c r="Q602" s="7"/>
      <c r="R602" s="7"/>
      <c r="S602" s="7"/>
      <c r="T602" s="7"/>
      <c r="U602" s="7">
        <v>1</v>
      </c>
      <c r="V602" s="7"/>
      <c r="W602" s="7"/>
      <c r="X602" s="7"/>
      <c r="Y602" s="7"/>
      <c r="Z602" s="7"/>
      <c r="AA602" s="7"/>
      <c r="AB602" s="7"/>
      <c r="AC602" s="7"/>
      <c r="AD602" s="7"/>
      <c r="AE602" s="7"/>
      <c r="AF602" s="7"/>
      <c r="AG602" s="7"/>
      <c r="AH602" s="7"/>
      <c r="AI602" s="7"/>
      <c r="AJ602" s="7"/>
      <c r="AK602" s="7"/>
      <c r="AL602" s="7"/>
      <c r="AM602" s="7"/>
      <c r="AN602" s="7"/>
      <c r="AO602" s="7"/>
      <c r="AP602" s="7"/>
      <c r="AQ602" s="7"/>
      <c r="AR602" s="7"/>
      <c r="AS602" s="7"/>
      <c r="AT602" s="7"/>
      <c r="AU602" s="7"/>
      <c r="AV602" s="7"/>
      <c r="AW602" s="7"/>
      <c r="AX602" s="7"/>
      <c r="AY602" s="7"/>
      <c r="AZ602" s="7"/>
      <c r="BA602" s="7"/>
      <c r="BB602" s="7"/>
      <c r="BC602" s="7"/>
      <c r="BD602" s="7"/>
      <c r="BE602" s="7"/>
      <c r="BF602" s="7"/>
      <c r="BG602" s="7"/>
      <c r="BH602" s="7"/>
      <c r="BI602" s="7"/>
      <c r="BJ602" s="7"/>
      <c r="BK602" s="7"/>
    </row>
    <row r="603" spans="1:63" x14ac:dyDescent="0.25">
      <c r="A603" s="7" t="s">
        <v>3041</v>
      </c>
      <c r="B603" s="7" t="s">
        <v>3042</v>
      </c>
      <c r="C603" s="8">
        <v>16158</v>
      </c>
      <c r="D603" s="7" t="s">
        <v>3043</v>
      </c>
      <c r="E603" s="7" t="s">
        <v>155</v>
      </c>
      <c r="F603" s="7" t="s">
        <v>41</v>
      </c>
      <c r="G603" s="7" t="s">
        <v>3044</v>
      </c>
      <c r="H603" s="7" t="s">
        <v>36</v>
      </c>
      <c r="I603" s="7" t="s">
        <v>37</v>
      </c>
      <c r="J603" s="7" t="s">
        <v>1541</v>
      </c>
      <c r="K603" s="7">
        <v>9</v>
      </c>
      <c r="L603" s="7">
        <v>2</v>
      </c>
      <c r="M603" s="7">
        <v>3</v>
      </c>
      <c r="N603" s="7"/>
      <c r="O603" s="7"/>
      <c r="P603" s="7"/>
      <c r="Q603" s="7"/>
      <c r="R603" s="7"/>
      <c r="S603" s="7"/>
      <c r="T603" s="7"/>
      <c r="U603" s="7">
        <v>3</v>
      </c>
      <c r="V603" s="7"/>
      <c r="W603" s="7"/>
      <c r="X603" s="7"/>
      <c r="Y603" s="7" t="s">
        <v>4543</v>
      </c>
      <c r="Z603" s="7" t="s">
        <v>3045</v>
      </c>
      <c r="AA603" s="7"/>
      <c r="AB603" s="7"/>
      <c r="AC603" s="7"/>
      <c r="AD603" s="7"/>
      <c r="AE603" s="7"/>
      <c r="AF603" s="7"/>
      <c r="AG603" s="7"/>
      <c r="AH603" s="7"/>
      <c r="AI603" s="7"/>
      <c r="AJ603" s="7"/>
      <c r="AK603" s="7"/>
      <c r="AL603" s="7"/>
      <c r="AM603" s="7"/>
      <c r="AN603" s="7"/>
      <c r="AO603" s="7"/>
      <c r="AP603" s="7"/>
      <c r="AQ603" s="7"/>
      <c r="AR603" s="7"/>
      <c r="AS603" s="7"/>
      <c r="AT603" s="7"/>
      <c r="AU603" s="7"/>
      <c r="AV603" s="7"/>
      <c r="AW603" s="7"/>
      <c r="AX603" s="7"/>
      <c r="AY603" s="7"/>
      <c r="AZ603" s="7"/>
      <c r="BA603" s="7"/>
      <c r="BB603" s="7"/>
      <c r="BC603" s="7"/>
      <c r="BD603" s="7"/>
      <c r="BE603" s="7"/>
      <c r="BF603" s="7"/>
      <c r="BG603" s="7"/>
      <c r="BH603" s="7"/>
      <c r="BI603" s="7"/>
      <c r="BJ603" s="7"/>
      <c r="BK603" s="7"/>
    </row>
    <row r="604" spans="1:63" x14ac:dyDescent="0.25">
      <c r="A604" s="7" t="s">
        <v>3073</v>
      </c>
      <c r="B604" s="7" t="s">
        <v>3074</v>
      </c>
      <c r="C604" s="8">
        <v>16186</v>
      </c>
      <c r="D604" s="7" t="s">
        <v>3075</v>
      </c>
      <c r="E604" s="7" t="s">
        <v>76</v>
      </c>
      <c r="F604" s="7" t="s">
        <v>36</v>
      </c>
      <c r="G604" s="7" t="s">
        <v>42</v>
      </c>
      <c r="H604" s="7" t="s">
        <v>42</v>
      </c>
      <c r="I604" s="7" t="s">
        <v>37</v>
      </c>
      <c r="J604" s="7" t="s">
        <v>1541</v>
      </c>
      <c r="K604" s="7">
        <v>15</v>
      </c>
      <c r="L604" s="7">
        <v>0</v>
      </c>
      <c r="M604" s="7">
        <v>0</v>
      </c>
      <c r="N604" s="7"/>
      <c r="O604" s="7"/>
      <c r="P604" s="7"/>
      <c r="Q604" s="7"/>
      <c r="R604" s="7"/>
      <c r="S604" s="7"/>
      <c r="T604" s="7"/>
      <c r="U604" s="7"/>
      <c r="V604" s="7"/>
      <c r="W604" s="7"/>
      <c r="X604" s="7"/>
      <c r="Y604" s="7"/>
      <c r="Z604" s="7"/>
      <c r="AA604" s="7"/>
      <c r="AB604" s="7"/>
      <c r="AC604" s="7"/>
      <c r="AD604" s="7"/>
      <c r="AE604" s="7"/>
      <c r="AF604" s="7"/>
      <c r="AG604" s="7"/>
      <c r="AH604" s="7"/>
      <c r="AI604" s="7"/>
      <c r="AJ604" s="7"/>
      <c r="AK604" s="7"/>
      <c r="AL604" s="7"/>
      <c r="AM604" s="7"/>
      <c r="AN604" s="7"/>
      <c r="AO604" s="7"/>
      <c r="AP604" s="7"/>
      <c r="AQ604" s="7"/>
      <c r="AR604" s="7"/>
      <c r="AS604" s="7"/>
      <c r="AT604" s="7"/>
      <c r="AU604" s="7"/>
      <c r="AV604" s="7"/>
      <c r="AW604" s="7"/>
      <c r="AX604" s="7"/>
      <c r="AY604" s="7"/>
      <c r="AZ604" s="7"/>
      <c r="BA604" s="7"/>
      <c r="BB604" s="7"/>
      <c r="BC604" s="7"/>
      <c r="BD604" s="7"/>
      <c r="BE604" s="7"/>
      <c r="BF604" s="7"/>
      <c r="BG604" s="7"/>
      <c r="BH604" s="7"/>
      <c r="BI604" s="7"/>
      <c r="BJ604" s="7"/>
      <c r="BK604" s="7"/>
    </row>
    <row r="605" spans="1:63" x14ac:dyDescent="0.25">
      <c r="A605" s="7" t="s">
        <v>3085</v>
      </c>
      <c r="B605" s="7" t="s">
        <v>3086</v>
      </c>
      <c r="C605" s="8">
        <v>16207</v>
      </c>
      <c r="D605" s="7" t="s">
        <v>3087</v>
      </c>
      <c r="E605" s="7" t="s">
        <v>3088</v>
      </c>
      <c r="F605" s="7" t="s">
        <v>41</v>
      </c>
      <c r="G605" s="7" t="s">
        <v>3089</v>
      </c>
      <c r="H605" s="7" t="s">
        <v>47</v>
      </c>
      <c r="I605" s="7" t="s">
        <v>37</v>
      </c>
      <c r="J605" s="7" t="s">
        <v>1541</v>
      </c>
      <c r="K605" s="7">
        <v>6</v>
      </c>
      <c r="L605" s="7">
        <v>1</v>
      </c>
      <c r="M605" s="7">
        <v>1</v>
      </c>
      <c r="N605" s="7"/>
      <c r="O605" s="7"/>
      <c r="P605" s="7"/>
      <c r="Q605" s="7"/>
      <c r="R605" s="7"/>
      <c r="S605" s="7"/>
      <c r="T605" s="7"/>
      <c r="U605" s="7">
        <v>1</v>
      </c>
      <c r="V605" s="7"/>
      <c r="W605" s="7"/>
      <c r="X605" s="7"/>
      <c r="Y605" s="7"/>
      <c r="Z605" s="7"/>
      <c r="AA605" s="7"/>
      <c r="AB605" s="7"/>
      <c r="AC605" s="7"/>
      <c r="AD605" s="7"/>
      <c r="AE605" s="7"/>
      <c r="AF605" s="7"/>
      <c r="AG605" s="7"/>
      <c r="AH605" s="7"/>
      <c r="AI605" s="7"/>
      <c r="AJ605" s="7"/>
      <c r="AK605" s="7"/>
      <c r="AL605" s="7"/>
      <c r="AM605" s="7"/>
      <c r="AN605" s="7"/>
      <c r="AO605" s="7"/>
      <c r="AP605" s="7"/>
      <c r="AQ605" s="7"/>
      <c r="AR605" s="7"/>
      <c r="AS605" s="7"/>
      <c r="AT605" s="7"/>
      <c r="AU605" s="7"/>
      <c r="AV605" s="7"/>
      <c r="AW605" s="7"/>
      <c r="AX605" s="7"/>
      <c r="AY605" s="7"/>
      <c r="AZ605" s="7"/>
      <c r="BA605" s="7"/>
      <c r="BB605" s="7"/>
      <c r="BC605" s="7"/>
      <c r="BD605" s="7"/>
      <c r="BE605" s="7"/>
      <c r="BF605" s="7"/>
      <c r="BG605" s="7"/>
      <c r="BH605" s="7"/>
      <c r="BI605" s="7"/>
      <c r="BJ605" s="7"/>
      <c r="BK605" s="7"/>
    </row>
    <row r="606" spans="1:63" x14ac:dyDescent="0.25">
      <c r="A606" s="7" t="s">
        <v>3103</v>
      </c>
      <c r="B606" s="7" t="s">
        <v>3104</v>
      </c>
      <c r="C606" s="8">
        <v>16214</v>
      </c>
      <c r="D606" s="7" t="s">
        <v>3105</v>
      </c>
      <c r="E606" s="7" t="s">
        <v>2185</v>
      </c>
      <c r="F606" s="7" t="s">
        <v>2747</v>
      </c>
      <c r="G606" s="7" t="s">
        <v>3106</v>
      </c>
      <c r="H606" s="7" t="s">
        <v>47</v>
      </c>
      <c r="I606" s="7" t="s">
        <v>37</v>
      </c>
      <c r="J606" s="7" t="s">
        <v>1541</v>
      </c>
      <c r="K606" s="7">
        <v>15</v>
      </c>
      <c r="L606" s="7">
        <v>0</v>
      </c>
      <c r="M606" s="7">
        <v>0</v>
      </c>
      <c r="N606" s="7"/>
      <c r="O606" s="7"/>
      <c r="P606" s="7"/>
      <c r="Q606" s="7"/>
      <c r="R606" s="7"/>
      <c r="S606" s="7"/>
      <c r="T606" s="7"/>
      <c r="U606" s="7"/>
      <c r="V606" s="7"/>
      <c r="W606" s="7"/>
      <c r="X606" s="7"/>
      <c r="Y606" s="7"/>
      <c r="Z606" s="7"/>
      <c r="AA606" s="7"/>
      <c r="AB606" s="7"/>
      <c r="AC606" s="7"/>
      <c r="AD606" s="7"/>
      <c r="AE606" s="7"/>
      <c r="AF606" s="7"/>
      <c r="AG606" s="7"/>
      <c r="AH606" s="7"/>
      <c r="AI606" s="7"/>
      <c r="AJ606" s="7"/>
      <c r="AK606" s="7"/>
      <c r="AL606" s="7"/>
      <c r="AM606" s="7"/>
      <c r="AN606" s="7"/>
      <c r="AO606" s="7"/>
      <c r="AP606" s="7"/>
      <c r="AQ606" s="7"/>
      <c r="AR606" s="7"/>
      <c r="AS606" s="7"/>
      <c r="AT606" s="7"/>
      <c r="AU606" s="7"/>
      <c r="AV606" s="7"/>
      <c r="AW606" s="7"/>
      <c r="AX606" s="7"/>
      <c r="AY606" s="7"/>
      <c r="AZ606" s="7"/>
      <c r="BA606" s="7"/>
      <c r="BB606" s="7"/>
      <c r="BC606" s="7"/>
      <c r="BD606" s="7"/>
      <c r="BE606" s="7"/>
      <c r="BF606" s="7"/>
      <c r="BG606" s="7"/>
      <c r="BH606" s="7"/>
      <c r="BI606" s="7"/>
      <c r="BJ606" s="7"/>
      <c r="BK606" s="7"/>
    </row>
    <row r="607" spans="1:63" x14ac:dyDescent="0.25">
      <c r="A607" s="7" t="s">
        <v>3159</v>
      </c>
      <c r="B607" s="7" t="s">
        <v>3160</v>
      </c>
      <c r="C607" s="8">
        <v>16410</v>
      </c>
      <c r="D607" s="7" t="s">
        <v>1119</v>
      </c>
      <c r="E607" s="7" t="s">
        <v>3161</v>
      </c>
      <c r="F607" s="7" t="s">
        <v>41</v>
      </c>
      <c r="G607" s="7" t="s">
        <v>3162</v>
      </c>
      <c r="H607" s="7" t="s">
        <v>36</v>
      </c>
      <c r="I607" s="7" t="s">
        <v>37</v>
      </c>
      <c r="J607" s="7" t="s">
        <v>1541</v>
      </c>
      <c r="K607" s="7">
        <v>5</v>
      </c>
      <c r="L607" s="7">
        <v>0</v>
      </c>
      <c r="M607" s="7">
        <v>0</v>
      </c>
      <c r="N607" s="7"/>
      <c r="O607" s="7"/>
      <c r="P607" s="7"/>
      <c r="Q607" s="7"/>
      <c r="R607" s="7"/>
      <c r="S607" s="7"/>
      <c r="T607" s="7"/>
      <c r="U607" s="7"/>
      <c r="V607" s="7"/>
      <c r="W607" s="7"/>
      <c r="X607" s="7"/>
      <c r="Y607" s="7"/>
      <c r="Z607" s="7"/>
      <c r="AA607" s="7"/>
      <c r="AB607" s="7"/>
      <c r="AC607" s="7"/>
      <c r="AD607" s="7"/>
      <c r="AE607" s="7"/>
      <c r="AF607" s="7"/>
      <c r="AG607" s="7"/>
      <c r="AH607" s="7"/>
      <c r="AI607" s="7"/>
      <c r="AJ607" s="7"/>
      <c r="AK607" s="7"/>
      <c r="AL607" s="7"/>
      <c r="AM607" s="7"/>
      <c r="AN607" s="7"/>
      <c r="AO607" s="7"/>
      <c r="AP607" s="7"/>
      <c r="AQ607" s="7"/>
      <c r="AR607" s="7"/>
      <c r="AS607" s="7"/>
      <c r="AT607" s="7"/>
      <c r="AU607" s="7"/>
      <c r="AV607" s="7"/>
      <c r="AW607" s="7"/>
      <c r="AX607" s="7"/>
      <c r="AY607" s="7"/>
      <c r="AZ607" s="7"/>
      <c r="BA607" s="7"/>
      <c r="BB607" s="7"/>
      <c r="BC607" s="7"/>
      <c r="BD607" s="7"/>
      <c r="BE607" s="7"/>
      <c r="BF607" s="7"/>
      <c r="BG607" s="7"/>
      <c r="BH607" s="7"/>
      <c r="BI607" s="7"/>
      <c r="BJ607" s="7"/>
      <c r="BK607" s="7"/>
    </row>
    <row r="608" spans="1:63" x14ac:dyDescent="0.25">
      <c r="A608" s="7" t="s">
        <v>3195</v>
      </c>
      <c r="B608" s="7" t="s">
        <v>3196</v>
      </c>
      <c r="C608" s="8">
        <v>16417</v>
      </c>
      <c r="D608" s="7" t="s">
        <v>133</v>
      </c>
      <c r="E608" s="7" t="s">
        <v>49</v>
      </c>
      <c r="F608" s="7" t="s">
        <v>41</v>
      </c>
      <c r="G608" s="7" t="s">
        <v>3197</v>
      </c>
      <c r="H608" s="7" t="s">
        <v>36</v>
      </c>
      <c r="I608" s="7" t="s">
        <v>37</v>
      </c>
      <c r="J608" s="7" t="s">
        <v>1541</v>
      </c>
      <c r="K608" s="7">
        <v>26</v>
      </c>
      <c r="L608" s="7">
        <v>0</v>
      </c>
      <c r="M608" s="7">
        <v>0</v>
      </c>
      <c r="N608" s="7"/>
      <c r="O608" s="7"/>
      <c r="P608" s="7"/>
      <c r="Q608" s="7"/>
      <c r="R608" s="7"/>
      <c r="S608" s="7"/>
      <c r="T608" s="7"/>
      <c r="U608" s="7"/>
      <c r="V608" s="7"/>
      <c r="W608" s="7"/>
      <c r="X608" s="7"/>
      <c r="Y608" s="7"/>
      <c r="Z608" s="7"/>
      <c r="AA608" s="7"/>
      <c r="AB608" s="7"/>
      <c r="AC608" s="7"/>
      <c r="AD608" s="7"/>
      <c r="AE608" s="7"/>
      <c r="AF608" s="7"/>
      <c r="AG608" s="7"/>
      <c r="AH608" s="7"/>
      <c r="AI608" s="7"/>
      <c r="AJ608" s="7"/>
      <c r="AK608" s="7"/>
      <c r="AL608" s="7"/>
      <c r="AM608" s="7"/>
      <c r="AN608" s="7"/>
      <c r="AO608" s="7"/>
      <c r="AP608" s="7"/>
      <c r="AQ608" s="7"/>
      <c r="AR608" s="7"/>
      <c r="AS608" s="7"/>
      <c r="AT608" s="7"/>
      <c r="AU608" s="7"/>
      <c r="AV608" s="7"/>
      <c r="AW608" s="7"/>
      <c r="AX608" s="7"/>
      <c r="AY608" s="7"/>
      <c r="AZ608" s="7"/>
      <c r="BA608" s="7"/>
      <c r="BB608" s="7"/>
      <c r="BC608" s="7"/>
      <c r="BD608" s="7"/>
      <c r="BE608" s="7"/>
      <c r="BF608" s="7"/>
      <c r="BG608" s="7"/>
      <c r="BH608" s="7"/>
      <c r="BI608" s="7"/>
      <c r="BJ608" s="7"/>
      <c r="BK608" s="7"/>
    </row>
    <row r="609" spans="1:63" x14ac:dyDescent="0.25">
      <c r="A609" s="7" t="s">
        <v>3182</v>
      </c>
      <c r="B609" s="7" t="s">
        <v>3183</v>
      </c>
      <c r="C609" s="8">
        <v>16424</v>
      </c>
      <c r="D609" s="7" t="s">
        <v>3180</v>
      </c>
      <c r="E609" s="7" t="s">
        <v>2453</v>
      </c>
      <c r="F609" s="7" t="s">
        <v>36</v>
      </c>
      <c r="G609" s="7" t="s">
        <v>42</v>
      </c>
      <c r="H609" s="7" t="s">
        <v>42</v>
      </c>
      <c r="I609" s="7" t="s">
        <v>37</v>
      </c>
      <c r="J609" s="7" t="s">
        <v>1541</v>
      </c>
      <c r="K609" s="7">
        <v>35</v>
      </c>
      <c r="L609" s="7">
        <v>4</v>
      </c>
      <c r="M609" s="7">
        <v>16</v>
      </c>
      <c r="N609" s="7"/>
      <c r="O609" s="7" t="s">
        <v>220</v>
      </c>
      <c r="P609" s="7">
        <v>3</v>
      </c>
      <c r="Q609" s="7"/>
      <c r="R609" s="7"/>
      <c r="S609" s="7"/>
      <c r="T609" s="7">
        <v>2</v>
      </c>
      <c r="U609" s="7">
        <v>1</v>
      </c>
      <c r="V609" s="7"/>
      <c r="W609" s="7">
        <v>6</v>
      </c>
      <c r="X609" s="7">
        <v>1</v>
      </c>
      <c r="Y609" s="29" t="s">
        <v>4560</v>
      </c>
      <c r="Z609" s="7"/>
      <c r="AA609" s="7"/>
      <c r="AB609" s="7"/>
      <c r="AC609" s="7"/>
      <c r="AD609" s="7"/>
      <c r="AE609" s="7"/>
      <c r="AF609" s="7"/>
      <c r="AG609" s="7"/>
      <c r="AH609" s="7"/>
      <c r="AI609" s="7"/>
      <c r="AJ609" s="7"/>
      <c r="AK609" s="7"/>
      <c r="AL609" s="7"/>
      <c r="AM609" s="7"/>
      <c r="AN609" s="7"/>
      <c r="AO609" s="7"/>
      <c r="AP609" s="7"/>
      <c r="AQ609" s="7"/>
      <c r="AR609" s="7"/>
      <c r="AS609" s="7"/>
      <c r="AT609" s="7"/>
      <c r="AU609" s="7"/>
      <c r="AV609" s="7"/>
      <c r="AW609" s="7"/>
      <c r="AX609" s="7"/>
      <c r="AY609" s="7"/>
      <c r="AZ609" s="7"/>
      <c r="BA609" s="7"/>
      <c r="BB609" s="7"/>
      <c r="BC609" s="7"/>
      <c r="BD609" s="7"/>
      <c r="BE609" s="7"/>
      <c r="BF609" s="7"/>
      <c r="BG609" s="7"/>
      <c r="BH609" s="7"/>
      <c r="BI609" s="7"/>
      <c r="BJ609" s="7"/>
      <c r="BK609" s="7"/>
    </row>
    <row r="610" spans="1:63" x14ac:dyDescent="0.25">
      <c r="A610" s="7" t="s">
        <v>3211</v>
      </c>
      <c r="B610" s="7" t="s">
        <v>3212</v>
      </c>
      <c r="C610" s="1">
        <v>16439</v>
      </c>
      <c r="D610" s="7" t="s">
        <v>3213</v>
      </c>
      <c r="E610" s="7" t="s">
        <v>58</v>
      </c>
      <c r="F610" s="7" t="s">
        <v>36</v>
      </c>
      <c r="G610" s="7" t="s">
        <v>42</v>
      </c>
      <c r="H610" s="7" t="s">
        <v>42</v>
      </c>
      <c r="I610" s="7" t="s">
        <v>37</v>
      </c>
      <c r="J610" s="7" t="s">
        <v>1541</v>
      </c>
      <c r="K610" s="7">
        <v>4</v>
      </c>
      <c r="L610" s="7">
        <v>0</v>
      </c>
      <c r="M610" s="7">
        <v>0</v>
      </c>
    </row>
    <row r="611" spans="1:63" x14ac:dyDescent="0.25">
      <c r="A611" s="7" t="s">
        <v>3203</v>
      </c>
      <c r="B611" s="7" t="s">
        <v>3204</v>
      </c>
      <c r="C611" s="8">
        <v>16439</v>
      </c>
      <c r="D611" s="7" t="s">
        <v>2787</v>
      </c>
      <c r="E611" s="7" t="s">
        <v>2932</v>
      </c>
      <c r="F611" s="7" t="s">
        <v>36</v>
      </c>
      <c r="G611" s="7" t="s">
        <v>42</v>
      </c>
      <c r="H611" s="7" t="s">
        <v>42</v>
      </c>
      <c r="I611" s="7" t="s">
        <v>37</v>
      </c>
      <c r="J611" s="7" t="s">
        <v>1541</v>
      </c>
      <c r="K611" s="7">
        <v>10</v>
      </c>
      <c r="L611" s="7">
        <v>1</v>
      </c>
      <c r="M611" s="7">
        <v>1</v>
      </c>
      <c r="N611" s="7"/>
      <c r="O611" s="7"/>
      <c r="P611" s="7"/>
      <c r="Q611" s="7"/>
      <c r="R611" s="7"/>
      <c r="S611" s="7"/>
      <c r="T611" s="7"/>
      <c r="U611" s="7"/>
      <c r="V611" s="7"/>
      <c r="W611" s="7"/>
      <c r="X611" s="7">
        <v>1</v>
      </c>
      <c r="Y611" s="7"/>
      <c r="Z611" s="7" t="s">
        <v>3205</v>
      </c>
      <c r="AA611" s="7"/>
      <c r="AB611" s="7"/>
      <c r="AC611" s="7"/>
      <c r="AD611" s="7"/>
      <c r="AE611" s="7"/>
      <c r="AF611" s="7"/>
      <c r="AG611" s="7"/>
      <c r="AH611" s="7"/>
      <c r="AI611" s="7"/>
      <c r="AJ611" s="7"/>
      <c r="AK611" s="7"/>
      <c r="AL611" s="7"/>
      <c r="AM611" s="7"/>
      <c r="AN611" s="7"/>
      <c r="AO611" s="7"/>
      <c r="AP611" s="7"/>
      <c r="AQ611" s="7"/>
      <c r="AR611" s="7"/>
      <c r="AS611" s="7"/>
      <c r="AT611" s="7"/>
      <c r="AU611" s="7"/>
      <c r="AV611" s="7"/>
      <c r="AW611" s="7"/>
      <c r="AX611" s="7"/>
      <c r="AY611" s="7"/>
      <c r="AZ611" s="7"/>
      <c r="BA611" s="7"/>
      <c r="BB611" s="7"/>
      <c r="BC611" s="7"/>
      <c r="BD611" s="7"/>
      <c r="BE611" s="7"/>
      <c r="BF611" s="7"/>
      <c r="BG611" s="7"/>
      <c r="BH611" s="7"/>
      <c r="BI611" s="7"/>
      <c r="BJ611" s="7"/>
      <c r="BK611" s="7"/>
    </row>
    <row r="612" spans="1:63" x14ac:dyDescent="0.25">
      <c r="A612" s="7" t="s">
        <v>3260</v>
      </c>
      <c r="B612" s="7" t="s">
        <v>3261</v>
      </c>
      <c r="C612" s="1">
        <v>16466</v>
      </c>
      <c r="D612" t="s">
        <v>3262</v>
      </c>
      <c r="E612" t="s">
        <v>44</v>
      </c>
      <c r="F612" t="s">
        <v>45</v>
      </c>
      <c r="G612" t="s">
        <v>3263</v>
      </c>
      <c r="H612" t="s">
        <v>36</v>
      </c>
      <c r="I612" s="7" t="s">
        <v>37</v>
      </c>
      <c r="J612" s="7" t="s">
        <v>1541</v>
      </c>
      <c r="K612" s="7">
        <v>2</v>
      </c>
      <c r="L612" s="7">
        <v>0</v>
      </c>
      <c r="M612">
        <v>0</v>
      </c>
    </row>
    <row r="613" spans="1:63" x14ac:dyDescent="0.25">
      <c r="A613" s="7" t="s">
        <v>3286</v>
      </c>
      <c r="B613" s="7" t="s">
        <v>3287</v>
      </c>
      <c r="C613" s="1">
        <v>16473</v>
      </c>
      <c r="D613" t="s">
        <v>3288</v>
      </c>
      <c r="E613" t="s">
        <v>3289</v>
      </c>
      <c r="F613" t="s">
        <v>41</v>
      </c>
      <c r="G613" t="s">
        <v>3290</v>
      </c>
      <c r="H613" t="s">
        <v>36</v>
      </c>
      <c r="I613" s="7" t="s">
        <v>37</v>
      </c>
      <c r="J613" s="7" t="s">
        <v>1541</v>
      </c>
      <c r="K613" s="7">
        <v>15</v>
      </c>
      <c r="L613">
        <v>1</v>
      </c>
      <c r="M613">
        <v>1</v>
      </c>
      <c r="P613">
        <v>1</v>
      </c>
      <c r="U613">
        <v>1</v>
      </c>
    </row>
    <row r="614" spans="1:63" x14ac:dyDescent="0.25">
      <c r="A614" s="7" t="s">
        <v>3284</v>
      </c>
      <c r="B614" s="7" t="s">
        <v>3285</v>
      </c>
      <c r="C614" s="1">
        <v>16494</v>
      </c>
      <c r="D614" t="s">
        <v>26</v>
      </c>
      <c r="E614" t="s">
        <v>39</v>
      </c>
      <c r="F614" t="s">
        <v>36</v>
      </c>
      <c r="G614" t="s">
        <v>42</v>
      </c>
      <c r="H614" t="s">
        <v>42</v>
      </c>
      <c r="I614" s="7" t="s">
        <v>37</v>
      </c>
      <c r="J614" s="7" t="s">
        <v>1541</v>
      </c>
      <c r="K614" s="7">
        <v>9</v>
      </c>
      <c r="L614">
        <v>0</v>
      </c>
      <c r="M614">
        <v>0</v>
      </c>
    </row>
    <row r="615" spans="1:63" x14ac:dyDescent="0.25">
      <c r="A615" s="7" t="s">
        <v>3355</v>
      </c>
      <c r="B615" s="7" t="s">
        <v>3356</v>
      </c>
      <c r="C615" s="1">
        <v>16522</v>
      </c>
      <c r="D615" t="s">
        <v>3357</v>
      </c>
      <c r="E615" t="s">
        <v>3358</v>
      </c>
      <c r="F615" t="s">
        <v>36</v>
      </c>
      <c r="G615" t="s">
        <v>42</v>
      </c>
      <c r="H615" t="s">
        <v>42</v>
      </c>
      <c r="I615" s="7" t="s">
        <v>37</v>
      </c>
      <c r="J615" s="7" t="s">
        <v>1541</v>
      </c>
      <c r="K615">
        <v>38</v>
      </c>
      <c r="L615">
        <v>1</v>
      </c>
      <c r="M615">
        <v>4</v>
      </c>
      <c r="N615">
        <v>1</v>
      </c>
      <c r="S615">
        <v>1</v>
      </c>
      <c r="T615">
        <v>1</v>
      </c>
      <c r="X615">
        <v>1</v>
      </c>
      <c r="Y615" s="30" t="s">
        <v>4577</v>
      </c>
    </row>
    <row r="616" spans="1:63" x14ac:dyDescent="0.25">
      <c r="A616" s="7" t="s">
        <v>3382</v>
      </c>
      <c r="B616" s="7" t="s">
        <v>3383</v>
      </c>
      <c r="C616" s="1">
        <v>16529</v>
      </c>
      <c r="D616" t="s">
        <v>2909</v>
      </c>
      <c r="E616" t="s">
        <v>719</v>
      </c>
      <c r="F616" t="s">
        <v>3380</v>
      </c>
      <c r="G616" t="s">
        <v>3384</v>
      </c>
      <c r="H616" t="s">
        <v>47</v>
      </c>
      <c r="I616" s="7" t="s">
        <v>37</v>
      </c>
      <c r="J616" s="7" t="s">
        <v>1541</v>
      </c>
      <c r="K616">
        <v>36</v>
      </c>
      <c r="L616">
        <v>3</v>
      </c>
      <c r="M616">
        <v>3</v>
      </c>
      <c r="P616">
        <v>1</v>
      </c>
      <c r="W616">
        <v>1</v>
      </c>
      <c r="X616">
        <v>1</v>
      </c>
    </row>
    <row r="617" spans="1:63" x14ac:dyDescent="0.25">
      <c r="A617" s="7" t="s">
        <v>3377</v>
      </c>
      <c r="B617" s="7" t="s">
        <v>3378</v>
      </c>
      <c r="C617" s="1">
        <v>16529</v>
      </c>
      <c r="D617" t="s">
        <v>3379</v>
      </c>
      <c r="E617" t="s">
        <v>719</v>
      </c>
      <c r="F617" t="s">
        <v>3380</v>
      </c>
      <c r="G617" t="s">
        <v>3381</v>
      </c>
      <c r="H617" t="s">
        <v>47</v>
      </c>
      <c r="I617" s="7" t="s">
        <v>37</v>
      </c>
      <c r="J617" s="7" t="s">
        <v>1541</v>
      </c>
      <c r="K617">
        <v>31</v>
      </c>
      <c r="L617">
        <v>0</v>
      </c>
      <c r="M617">
        <v>0</v>
      </c>
    </row>
    <row r="618" spans="1:63" x14ac:dyDescent="0.25">
      <c r="A618" s="7" t="s">
        <v>3406</v>
      </c>
      <c r="B618" s="7" t="s">
        <v>3407</v>
      </c>
      <c r="C618" s="1">
        <v>16564</v>
      </c>
      <c r="D618" t="s">
        <v>3408</v>
      </c>
      <c r="E618" t="s">
        <v>76</v>
      </c>
      <c r="F618" t="s">
        <v>36</v>
      </c>
      <c r="G618" t="s">
        <v>42</v>
      </c>
      <c r="H618" t="s">
        <v>42</v>
      </c>
      <c r="I618" s="7" t="s">
        <v>37</v>
      </c>
      <c r="J618" s="7" t="s">
        <v>1541</v>
      </c>
      <c r="K618">
        <v>29</v>
      </c>
      <c r="L618">
        <v>2</v>
      </c>
      <c r="M618">
        <v>9</v>
      </c>
      <c r="X618">
        <v>2</v>
      </c>
      <c r="Y618" t="s">
        <v>2229</v>
      </c>
    </row>
    <row r="619" spans="1:63" x14ac:dyDescent="0.25">
      <c r="A619" s="7" t="s">
        <v>3422</v>
      </c>
      <c r="B619" s="7" t="s">
        <v>3423</v>
      </c>
      <c r="C619" s="1">
        <v>16578</v>
      </c>
      <c r="D619" t="s">
        <v>26</v>
      </c>
      <c r="E619" t="s">
        <v>39</v>
      </c>
      <c r="F619" t="s">
        <v>36</v>
      </c>
      <c r="G619" t="s">
        <v>42</v>
      </c>
      <c r="H619" t="s">
        <v>42</v>
      </c>
      <c r="I619" s="7" t="s">
        <v>37</v>
      </c>
      <c r="J619" s="7" t="s">
        <v>1541</v>
      </c>
      <c r="K619">
        <v>8</v>
      </c>
      <c r="L619">
        <v>0</v>
      </c>
      <c r="M619">
        <v>0</v>
      </c>
    </row>
    <row r="620" spans="1:63" x14ac:dyDescent="0.25">
      <c r="A620" s="7" t="s">
        <v>3476</v>
      </c>
      <c r="B620" s="7" t="s">
        <v>3477</v>
      </c>
      <c r="C620" s="1">
        <v>16599</v>
      </c>
      <c r="D620" t="s">
        <v>3478</v>
      </c>
      <c r="E620" t="s">
        <v>2226</v>
      </c>
      <c r="F620" t="s">
        <v>36</v>
      </c>
      <c r="G620" t="s">
        <v>42</v>
      </c>
      <c r="H620" t="s">
        <v>42</v>
      </c>
      <c r="I620" s="7" t="s">
        <v>37</v>
      </c>
      <c r="J620" s="7" t="s">
        <v>1541</v>
      </c>
      <c r="K620">
        <v>124</v>
      </c>
      <c r="L620">
        <v>0</v>
      </c>
      <c r="M620">
        <v>0</v>
      </c>
    </row>
    <row r="621" spans="1:63" x14ac:dyDescent="0.25">
      <c r="A621" s="7" t="s">
        <v>3484</v>
      </c>
      <c r="B621" s="7" t="s">
        <v>3485</v>
      </c>
      <c r="C621" s="1">
        <v>16606</v>
      </c>
      <c r="D621" t="s">
        <v>3486</v>
      </c>
      <c r="E621" t="s">
        <v>105</v>
      </c>
      <c r="F621" t="s">
        <v>3487</v>
      </c>
      <c r="G621" t="s">
        <v>3488</v>
      </c>
      <c r="H621" t="s">
        <v>36</v>
      </c>
      <c r="I621" s="7" t="s">
        <v>37</v>
      </c>
      <c r="J621" s="7" t="s">
        <v>1541</v>
      </c>
      <c r="K621">
        <v>27</v>
      </c>
      <c r="L621">
        <v>0</v>
      </c>
      <c r="M621">
        <v>0</v>
      </c>
      <c r="Z621" t="s">
        <v>3489</v>
      </c>
    </row>
    <row r="622" spans="1:63" x14ac:dyDescent="0.25">
      <c r="A622" s="7" t="s">
        <v>3524</v>
      </c>
      <c r="B622" s="7" t="s">
        <v>3525</v>
      </c>
      <c r="C622" s="1">
        <v>16746</v>
      </c>
      <c r="D622" t="s">
        <v>3526</v>
      </c>
      <c r="E622" t="s">
        <v>71</v>
      </c>
      <c r="F622" t="s">
        <v>79</v>
      </c>
      <c r="G622" t="s">
        <v>3527</v>
      </c>
      <c r="H622" t="s">
        <v>47</v>
      </c>
      <c r="I622" s="7" t="s">
        <v>37</v>
      </c>
      <c r="J622" s="7" t="s">
        <v>1541</v>
      </c>
      <c r="K622">
        <v>5</v>
      </c>
      <c r="L622">
        <v>0</v>
      </c>
      <c r="M622">
        <v>0</v>
      </c>
    </row>
    <row r="623" spans="1:63" x14ac:dyDescent="0.25">
      <c r="A623" s="7" t="s">
        <v>3553</v>
      </c>
      <c r="B623" s="7" t="s">
        <v>3554</v>
      </c>
      <c r="C623" s="1">
        <v>16774</v>
      </c>
      <c r="D623" t="s">
        <v>2362</v>
      </c>
      <c r="E623" t="s">
        <v>888</v>
      </c>
      <c r="F623" t="s">
        <v>889</v>
      </c>
      <c r="G623" t="s">
        <v>3555</v>
      </c>
      <c r="H623" t="s">
        <v>36</v>
      </c>
      <c r="I623" s="7" t="s">
        <v>37</v>
      </c>
      <c r="J623" s="7" t="s">
        <v>1541</v>
      </c>
      <c r="K623">
        <v>8</v>
      </c>
      <c r="L623">
        <v>0</v>
      </c>
      <c r="M623">
        <v>0</v>
      </c>
    </row>
    <row r="624" spans="1:63" x14ac:dyDescent="0.25">
      <c r="A624" s="7" t="s">
        <v>3564</v>
      </c>
      <c r="B624" s="7" t="s">
        <v>3565</v>
      </c>
      <c r="C624" s="1">
        <v>16781</v>
      </c>
      <c r="D624" t="s">
        <v>3566</v>
      </c>
      <c r="E624" t="s">
        <v>2185</v>
      </c>
      <c r="F624" t="s">
        <v>84</v>
      </c>
      <c r="G624" t="s">
        <v>3567</v>
      </c>
      <c r="H624" t="s">
        <v>36</v>
      </c>
      <c r="I624" s="7" t="s">
        <v>37</v>
      </c>
      <c r="J624" s="7" t="s">
        <v>1541</v>
      </c>
      <c r="K624">
        <v>8</v>
      </c>
      <c r="L624">
        <v>2</v>
      </c>
      <c r="M624">
        <v>6</v>
      </c>
      <c r="P624">
        <v>3</v>
      </c>
      <c r="U624">
        <v>3</v>
      </c>
    </row>
    <row r="625" spans="1:63" x14ac:dyDescent="0.25">
      <c r="A625" s="7"/>
      <c r="B625" s="7"/>
      <c r="C625" s="1"/>
      <c r="I625" s="7"/>
      <c r="J625" s="7"/>
      <c r="M625">
        <f>AVERAGE(M518:M624)</f>
        <v>2.4205607476635516</v>
      </c>
    </row>
    <row r="626" spans="1:63" s="34" customFormat="1" x14ac:dyDescent="0.25">
      <c r="A626" s="31"/>
      <c r="B626" s="31"/>
      <c r="C626" s="35"/>
      <c r="I626" s="31"/>
      <c r="J626" s="31"/>
    </row>
    <row r="627" spans="1:63" x14ac:dyDescent="0.25">
      <c r="A627" s="7"/>
      <c r="B627" s="7"/>
      <c r="C627" s="1"/>
      <c r="I627" s="7"/>
      <c r="J627" s="7"/>
    </row>
    <row r="628" spans="1:63" s="7" customFormat="1" x14ac:dyDescent="0.25">
      <c r="A628" s="7" t="s">
        <v>2255</v>
      </c>
      <c r="B628" s="7" t="s">
        <v>2256</v>
      </c>
      <c r="C628" s="8">
        <v>15402</v>
      </c>
      <c r="I628" s="7" t="s">
        <v>88</v>
      </c>
      <c r="J628" s="7" t="s">
        <v>1490</v>
      </c>
      <c r="K628" s="7">
        <v>10</v>
      </c>
      <c r="L628" s="7">
        <v>0</v>
      </c>
      <c r="M628" s="7">
        <v>0</v>
      </c>
    </row>
    <row r="629" spans="1:63" s="7" customFormat="1" x14ac:dyDescent="0.25">
      <c r="A629" s="7" t="s">
        <v>2275</v>
      </c>
      <c r="B629" s="7" t="s">
        <v>2276</v>
      </c>
      <c r="C629" s="8">
        <v>15402</v>
      </c>
      <c r="I629" s="7" t="s">
        <v>88</v>
      </c>
      <c r="J629" s="7" t="s">
        <v>1490</v>
      </c>
      <c r="K629" s="7">
        <v>3</v>
      </c>
      <c r="L629" s="7">
        <v>0</v>
      </c>
      <c r="M629" s="7">
        <v>0</v>
      </c>
    </row>
    <row r="630" spans="1:63" x14ac:dyDescent="0.25">
      <c r="A630" s="7" t="s">
        <v>2506</v>
      </c>
      <c r="B630" s="7" t="s">
        <v>2507</v>
      </c>
      <c r="C630" s="8">
        <v>15689</v>
      </c>
      <c r="D630" s="7"/>
      <c r="E630" s="7"/>
      <c r="F630" s="7"/>
      <c r="G630" s="7"/>
      <c r="H630" s="7"/>
      <c r="I630" s="7" t="s">
        <v>88</v>
      </c>
      <c r="J630" s="7" t="s">
        <v>1490</v>
      </c>
      <c r="K630" s="7">
        <v>3</v>
      </c>
      <c r="L630" s="7">
        <v>0</v>
      </c>
      <c r="M630" s="7">
        <v>0</v>
      </c>
      <c r="N630" s="7"/>
      <c r="O630" s="7"/>
      <c r="P630" s="7"/>
      <c r="Q630" s="7"/>
      <c r="R630" s="7"/>
      <c r="S630" s="7"/>
      <c r="T630" s="7"/>
      <c r="U630" s="7"/>
      <c r="V630" s="7"/>
      <c r="W630" s="7"/>
      <c r="X630" s="7"/>
      <c r="Y630" s="7"/>
      <c r="Z630" s="7"/>
      <c r="AA630" s="7"/>
      <c r="AB630" s="7"/>
      <c r="AC630" s="7"/>
      <c r="AD630" s="7"/>
      <c r="AE630" s="7"/>
      <c r="AF630" s="7"/>
      <c r="AG630" s="7"/>
      <c r="AH630" s="7"/>
      <c r="AI630" s="7"/>
      <c r="AJ630" s="7"/>
      <c r="AK630" s="7"/>
      <c r="AL630" s="7"/>
      <c r="AM630" s="7"/>
      <c r="AN630" s="7"/>
      <c r="AO630" s="7"/>
      <c r="AP630" s="7"/>
      <c r="AQ630" s="7"/>
      <c r="AR630" s="7"/>
      <c r="AS630" s="7"/>
      <c r="AT630" s="7"/>
      <c r="AU630" s="7"/>
      <c r="AV630" s="7"/>
      <c r="AW630" s="7"/>
      <c r="AX630" s="7"/>
      <c r="AY630" s="7"/>
      <c r="AZ630" s="7"/>
      <c r="BA630" s="7"/>
      <c r="BB630" s="7"/>
      <c r="BC630" s="7"/>
      <c r="BD630" s="7"/>
      <c r="BE630" s="7"/>
      <c r="BF630" s="7"/>
      <c r="BG630" s="7"/>
      <c r="BH630" s="7"/>
      <c r="BI630" s="7"/>
      <c r="BJ630" s="7"/>
      <c r="BK630" s="7"/>
    </row>
    <row r="631" spans="1:63" x14ac:dyDescent="0.25">
      <c r="A631" s="7" t="s">
        <v>2562</v>
      </c>
      <c r="B631" s="7" t="s">
        <v>2563</v>
      </c>
      <c r="C631" s="8">
        <v>15724</v>
      </c>
      <c r="D631" s="7"/>
      <c r="E631" s="7"/>
      <c r="F631" s="7"/>
      <c r="G631" s="7"/>
      <c r="H631" s="7"/>
      <c r="I631" s="7" t="s">
        <v>88</v>
      </c>
      <c r="J631" s="7" t="s">
        <v>1490</v>
      </c>
      <c r="K631" s="7">
        <v>9</v>
      </c>
      <c r="L631" s="7">
        <v>0</v>
      </c>
      <c r="M631" s="7">
        <v>0</v>
      </c>
      <c r="N631" s="7"/>
      <c r="O631" s="7"/>
      <c r="P631" s="7"/>
      <c r="Q631" s="7"/>
      <c r="R631" s="7"/>
      <c r="S631" s="7"/>
      <c r="T631" s="7"/>
      <c r="U631" s="7"/>
      <c r="V631" s="7"/>
      <c r="W631" s="7"/>
      <c r="X631" s="7"/>
      <c r="Y631" s="7"/>
      <c r="Z631" s="7"/>
      <c r="AA631" s="7"/>
      <c r="AB631" s="7"/>
      <c r="AC631" s="7"/>
      <c r="AD631" s="7"/>
      <c r="AE631" s="7"/>
      <c r="AF631" s="7"/>
      <c r="AG631" s="7"/>
      <c r="AH631" s="7"/>
      <c r="AI631" s="7"/>
      <c r="AJ631" s="7"/>
      <c r="AK631" s="7"/>
      <c r="AL631" s="7"/>
      <c r="AM631" s="7"/>
      <c r="AN631" s="7"/>
      <c r="AO631" s="7"/>
      <c r="AP631" s="7"/>
      <c r="AQ631" s="7"/>
      <c r="AR631" s="7"/>
      <c r="AS631" s="7"/>
      <c r="AT631" s="7"/>
      <c r="AU631" s="7"/>
      <c r="AV631" s="7"/>
      <c r="AW631" s="7"/>
      <c r="AX631" s="7"/>
      <c r="AY631" s="7"/>
      <c r="AZ631" s="7"/>
      <c r="BA631" s="7"/>
      <c r="BB631" s="7"/>
      <c r="BC631" s="7"/>
      <c r="BD631" s="7"/>
      <c r="BE631" s="7"/>
      <c r="BF631" s="7"/>
      <c r="BG631" s="7"/>
      <c r="BH631" s="7"/>
      <c r="BI631" s="7"/>
      <c r="BJ631" s="7"/>
      <c r="BK631" s="7"/>
    </row>
    <row r="632" spans="1:63" x14ac:dyDescent="0.25">
      <c r="A632" s="7" t="s">
        <v>2585</v>
      </c>
      <c r="B632" s="7" t="s">
        <v>2586</v>
      </c>
      <c r="C632" s="8">
        <v>15738</v>
      </c>
      <c r="D632" s="7"/>
      <c r="E632" s="7"/>
      <c r="F632" s="7"/>
      <c r="G632" s="7"/>
      <c r="H632" s="7"/>
      <c r="I632" s="7" t="s">
        <v>88</v>
      </c>
      <c r="J632" s="7" t="s">
        <v>1490</v>
      </c>
      <c r="K632" s="7">
        <v>7</v>
      </c>
      <c r="L632" s="7">
        <v>0</v>
      </c>
      <c r="M632" s="7">
        <v>0</v>
      </c>
      <c r="N632" s="7"/>
      <c r="O632" s="7"/>
      <c r="P632" s="7"/>
      <c r="Q632" s="7"/>
      <c r="R632" s="7"/>
      <c r="S632" s="7"/>
      <c r="T632" s="7"/>
      <c r="U632" s="7"/>
      <c r="V632" s="7"/>
      <c r="W632" s="7"/>
      <c r="X632" s="7"/>
      <c r="Y632" s="7"/>
      <c r="Z632" s="7"/>
      <c r="AA632" s="7"/>
      <c r="AB632" s="7"/>
      <c r="AC632" s="7"/>
      <c r="AD632" s="7"/>
      <c r="AE632" s="7"/>
      <c r="AF632" s="7"/>
      <c r="AG632" s="7"/>
      <c r="AH632" s="7"/>
      <c r="AI632" s="7"/>
      <c r="AJ632" s="7"/>
      <c r="AK632" s="7"/>
      <c r="AL632" s="7"/>
      <c r="AM632" s="7"/>
      <c r="AN632" s="7"/>
      <c r="AO632" s="7"/>
      <c r="AP632" s="7"/>
      <c r="AQ632" s="7"/>
      <c r="AR632" s="7"/>
      <c r="AS632" s="7"/>
      <c r="AT632" s="7"/>
      <c r="AU632" s="7"/>
      <c r="AV632" s="7"/>
      <c r="AW632" s="7"/>
      <c r="AX632" s="7"/>
      <c r="AY632" s="7"/>
      <c r="AZ632" s="7"/>
      <c r="BA632" s="7"/>
      <c r="BB632" s="7"/>
      <c r="BC632" s="7"/>
      <c r="BD632" s="7"/>
      <c r="BE632" s="7"/>
      <c r="BF632" s="7"/>
      <c r="BG632" s="7"/>
      <c r="BH632" s="7"/>
      <c r="BI632" s="7"/>
      <c r="BJ632" s="7"/>
      <c r="BK632" s="7"/>
    </row>
    <row r="633" spans="1:63" x14ac:dyDescent="0.25">
      <c r="A633" s="7" t="s">
        <v>2791</v>
      </c>
      <c r="B633" s="7" t="s">
        <v>2792</v>
      </c>
      <c r="C633" s="8">
        <v>15864</v>
      </c>
      <c r="D633" s="7"/>
      <c r="E633" s="7"/>
      <c r="F633" s="7"/>
      <c r="G633" s="7"/>
      <c r="H633" s="7"/>
      <c r="I633" s="7" t="s">
        <v>88</v>
      </c>
      <c r="J633" s="7" t="s">
        <v>1490</v>
      </c>
      <c r="K633" s="7">
        <v>3</v>
      </c>
      <c r="L633" s="7">
        <v>0</v>
      </c>
      <c r="M633" s="7">
        <v>0</v>
      </c>
      <c r="N633" s="7"/>
      <c r="O633" s="7"/>
      <c r="P633" s="7"/>
      <c r="Q633" s="7"/>
      <c r="R633" s="7"/>
      <c r="S633" s="7"/>
      <c r="T633" s="7"/>
      <c r="U633" s="7"/>
      <c r="V633" s="7"/>
      <c r="W633" s="7"/>
      <c r="X633" s="7"/>
      <c r="Y633" s="7"/>
      <c r="Z633" s="7"/>
      <c r="AA633" s="7"/>
      <c r="AB633" s="7"/>
      <c r="AC633" s="7"/>
      <c r="AD633" s="7"/>
      <c r="AE633" s="7"/>
      <c r="AF633" s="7"/>
      <c r="AG633" s="7"/>
      <c r="AH633" s="7"/>
      <c r="AI633" s="7"/>
      <c r="AJ633" s="7"/>
      <c r="AK633" s="7"/>
      <c r="AL633" s="7"/>
      <c r="AM633" s="7"/>
      <c r="AN633" s="7"/>
      <c r="AO633" s="7"/>
      <c r="AP633" s="7"/>
      <c r="AQ633" s="7"/>
      <c r="AR633" s="7"/>
      <c r="AS633" s="7"/>
      <c r="AT633" s="7"/>
      <c r="AU633" s="7"/>
      <c r="AV633" s="7"/>
      <c r="AW633" s="7"/>
      <c r="AX633" s="7"/>
      <c r="AY633" s="7"/>
      <c r="AZ633" s="7"/>
      <c r="BA633" s="7"/>
      <c r="BB633" s="7"/>
      <c r="BC633" s="7"/>
      <c r="BD633" s="7"/>
      <c r="BE633" s="7"/>
      <c r="BF633" s="7"/>
      <c r="BG633" s="7"/>
      <c r="BH633" s="7"/>
      <c r="BI633" s="7"/>
      <c r="BJ633" s="7"/>
      <c r="BK633" s="7"/>
    </row>
    <row r="634" spans="1:63" x14ac:dyDescent="0.25">
      <c r="A634" s="7" t="s">
        <v>2970</v>
      </c>
      <c r="B634" s="7" t="s">
        <v>2971</v>
      </c>
      <c r="C634" s="8">
        <v>16109</v>
      </c>
      <c r="D634" s="7"/>
      <c r="E634" s="7"/>
      <c r="F634" s="7"/>
      <c r="G634" s="7"/>
      <c r="H634" s="7"/>
      <c r="I634" s="7" t="s">
        <v>88</v>
      </c>
      <c r="J634" s="7" t="s">
        <v>1490</v>
      </c>
      <c r="K634" s="7">
        <v>8</v>
      </c>
      <c r="L634" s="7">
        <v>0</v>
      </c>
      <c r="M634" s="7">
        <v>0</v>
      </c>
      <c r="N634" s="7"/>
      <c r="O634" s="7"/>
      <c r="P634" s="7"/>
      <c r="Q634" s="7"/>
      <c r="R634" s="7"/>
      <c r="S634" s="7"/>
      <c r="T634" s="7"/>
      <c r="U634" s="7"/>
      <c r="V634" s="7"/>
      <c r="W634" s="7"/>
      <c r="X634" s="7"/>
      <c r="Y634" s="7"/>
      <c r="Z634" s="7"/>
      <c r="AA634" s="7"/>
      <c r="AB634" s="7"/>
      <c r="AC634" s="7"/>
      <c r="AD634" s="7"/>
      <c r="AE634" s="7"/>
      <c r="AF634" s="7"/>
      <c r="AG634" s="7"/>
      <c r="AH634" s="7"/>
      <c r="AI634" s="7"/>
      <c r="AJ634" s="7"/>
      <c r="AK634" s="7"/>
      <c r="AL634" s="7"/>
      <c r="AM634" s="7"/>
      <c r="AN634" s="7"/>
      <c r="AO634" s="7"/>
      <c r="AP634" s="7"/>
      <c r="AQ634" s="7"/>
      <c r="AR634" s="7"/>
      <c r="AS634" s="7"/>
      <c r="AT634" s="7"/>
      <c r="AU634" s="7"/>
      <c r="AV634" s="7"/>
      <c r="AW634" s="7"/>
      <c r="AX634" s="7"/>
      <c r="AY634" s="7"/>
      <c r="AZ634" s="7"/>
      <c r="BA634" s="7"/>
      <c r="BB634" s="7"/>
      <c r="BC634" s="7"/>
      <c r="BD634" s="7"/>
      <c r="BE634" s="7"/>
      <c r="BF634" s="7"/>
      <c r="BG634" s="7"/>
      <c r="BH634" s="7"/>
      <c r="BI634" s="7"/>
      <c r="BJ634" s="7"/>
      <c r="BK634" s="7"/>
    </row>
    <row r="635" spans="1:63" x14ac:dyDescent="0.25">
      <c r="A635" s="7" t="s">
        <v>3039</v>
      </c>
      <c r="B635" s="7" t="s">
        <v>3040</v>
      </c>
      <c r="C635" s="8">
        <v>16158</v>
      </c>
      <c r="D635" s="7"/>
      <c r="E635" s="7"/>
      <c r="F635" s="7"/>
      <c r="G635" s="7"/>
      <c r="H635" s="7"/>
      <c r="I635" s="7" t="s">
        <v>88</v>
      </c>
      <c r="J635" s="7" t="s">
        <v>1490</v>
      </c>
      <c r="K635" s="7">
        <v>2</v>
      </c>
      <c r="L635" s="7">
        <v>0</v>
      </c>
      <c r="M635" s="7">
        <v>0</v>
      </c>
      <c r="N635" s="7"/>
      <c r="O635" s="7"/>
      <c r="P635" s="7"/>
      <c r="Q635" s="7"/>
      <c r="R635" s="7"/>
      <c r="S635" s="7"/>
      <c r="T635" s="7"/>
      <c r="U635" s="7"/>
      <c r="V635" s="7"/>
      <c r="W635" s="7"/>
      <c r="X635" s="7"/>
      <c r="Y635" s="7"/>
      <c r="Z635" s="7"/>
      <c r="AA635" s="7"/>
      <c r="AB635" s="7"/>
      <c r="AC635" s="7"/>
      <c r="AD635" s="7"/>
      <c r="AE635" s="7"/>
      <c r="AF635" s="7"/>
      <c r="AG635" s="7"/>
      <c r="AH635" s="7"/>
      <c r="AI635" s="7"/>
      <c r="AJ635" s="7"/>
      <c r="AK635" s="7"/>
      <c r="AL635" s="7"/>
      <c r="AM635" s="7"/>
      <c r="AN635" s="7"/>
      <c r="AO635" s="7"/>
      <c r="AP635" s="7"/>
      <c r="AQ635" s="7"/>
      <c r="AR635" s="7"/>
      <c r="AS635" s="7"/>
      <c r="AT635" s="7"/>
      <c r="AU635" s="7"/>
      <c r="AV635" s="7"/>
      <c r="AW635" s="7"/>
      <c r="AX635" s="7"/>
      <c r="AY635" s="7"/>
      <c r="AZ635" s="7"/>
      <c r="BA635" s="7"/>
      <c r="BB635" s="7"/>
      <c r="BC635" s="7"/>
      <c r="BD635" s="7"/>
      <c r="BE635" s="7"/>
      <c r="BF635" s="7"/>
      <c r="BG635" s="7"/>
      <c r="BH635" s="7"/>
      <c r="BI635" s="7"/>
      <c r="BJ635" s="7"/>
      <c r="BK635" s="7"/>
    </row>
    <row r="636" spans="1:63" x14ac:dyDescent="0.25">
      <c r="A636" s="7" t="s">
        <v>3026</v>
      </c>
      <c r="B636" s="7" t="s">
        <v>3027</v>
      </c>
      <c r="C636" s="8">
        <v>16158</v>
      </c>
      <c r="D636" s="7"/>
      <c r="E636" s="7"/>
      <c r="F636" s="7"/>
      <c r="G636" s="7"/>
      <c r="H636" s="7"/>
      <c r="I636" s="7" t="s">
        <v>88</v>
      </c>
      <c r="J636" s="7" t="s">
        <v>1490</v>
      </c>
      <c r="K636" s="7">
        <v>3</v>
      </c>
      <c r="L636" s="7">
        <v>0</v>
      </c>
      <c r="M636" s="7">
        <v>0</v>
      </c>
      <c r="N636" s="7"/>
      <c r="O636" s="7"/>
      <c r="P636" s="7"/>
      <c r="Q636" s="7"/>
      <c r="R636" s="7"/>
      <c r="S636" s="7"/>
      <c r="T636" s="7"/>
      <c r="U636" s="7"/>
      <c r="V636" s="7"/>
      <c r="W636" s="7"/>
      <c r="X636" s="7"/>
      <c r="Y636" s="7"/>
      <c r="Z636" s="7"/>
      <c r="AA636" s="7"/>
      <c r="AB636" s="7"/>
      <c r="AC636" s="7"/>
      <c r="AD636" s="7"/>
      <c r="AE636" s="7"/>
      <c r="AF636" s="7"/>
      <c r="AG636" s="7"/>
      <c r="AH636" s="7"/>
      <c r="AI636" s="7"/>
      <c r="AJ636" s="7"/>
      <c r="AK636" s="7"/>
      <c r="AL636" s="7"/>
      <c r="AM636" s="7"/>
      <c r="AN636" s="7"/>
      <c r="AO636" s="7"/>
      <c r="AP636" s="7"/>
      <c r="AQ636" s="7"/>
      <c r="AR636" s="7"/>
      <c r="AS636" s="7"/>
      <c r="AT636" s="7"/>
      <c r="AU636" s="7"/>
      <c r="AV636" s="7"/>
      <c r="AW636" s="7"/>
      <c r="AX636" s="7"/>
      <c r="AY636" s="7"/>
      <c r="AZ636" s="7"/>
      <c r="BA636" s="7"/>
      <c r="BB636" s="7"/>
      <c r="BC636" s="7"/>
      <c r="BD636" s="7"/>
      <c r="BE636" s="7"/>
      <c r="BF636" s="7"/>
      <c r="BG636" s="7"/>
      <c r="BH636" s="7"/>
      <c r="BI636" s="7"/>
      <c r="BJ636" s="7"/>
      <c r="BK636" s="7"/>
    </row>
    <row r="637" spans="1:63" x14ac:dyDescent="0.25">
      <c r="A637" s="7" t="s">
        <v>3178</v>
      </c>
      <c r="B637" s="7" t="s">
        <v>3179</v>
      </c>
      <c r="C637" s="8">
        <v>16424</v>
      </c>
      <c r="D637" s="7"/>
      <c r="E637" s="7"/>
      <c r="F637" s="7"/>
      <c r="G637" s="7"/>
      <c r="H637" s="7"/>
      <c r="I637" s="7" t="s">
        <v>88</v>
      </c>
      <c r="J637" s="7" t="s">
        <v>1490</v>
      </c>
      <c r="K637" s="7">
        <v>2</v>
      </c>
      <c r="L637" s="7">
        <v>0</v>
      </c>
      <c r="M637" s="7">
        <v>0</v>
      </c>
      <c r="N637" s="7"/>
      <c r="O637" s="7"/>
      <c r="P637" s="7"/>
      <c r="Q637" s="7"/>
      <c r="R637" s="7"/>
      <c r="S637" s="7"/>
      <c r="T637" s="7"/>
      <c r="U637" s="7"/>
      <c r="V637" s="7"/>
      <c r="W637" s="7"/>
      <c r="X637" s="7"/>
      <c r="Y637" s="7"/>
      <c r="Z637" s="7"/>
      <c r="AA637" s="7"/>
      <c r="AB637" s="7"/>
      <c r="AC637" s="7"/>
      <c r="AD637" s="7"/>
      <c r="AE637" s="7"/>
      <c r="AF637" s="7"/>
      <c r="AG637" s="7"/>
      <c r="AH637" s="7"/>
      <c r="AI637" s="7"/>
      <c r="AJ637" s="7"/>
      <c r="AK637" s="7"/>
      <c r="AL637" s="7"/>
      <c r="AM637" s="7"/>
      <c r="AN637" s="7"/>
      <c r="AO637" s="7"/>
      <c r="AP637" s="7"/>
      <c r="AQ637" s="7"/>
      <c r="AR637" s="7"/>
      <c r="AS637" s="7"/>
      <c r="AT637" s="7"/>
      <c r="AU637" s="7"/>
      <c r="AV637" s="7"/>
      <c r="AW637" s="7"/>
      <c r="AX637" s="7"/>
      <c r="AY637" s="7"/>
      <c r="AZ637" s="7"/>
      <c r="BA637" s="7"/>
      <c r="BB637" s="7"/>
      <c r="BC637" s="7"/>
      <c r="BD637" s="7"/>
      <c r="BE637" s="7"/>
      <c r="BF637" s="7"/>
      <c r="BG637" s="7"/>
      <c r="BH637" s="7"/>
      <c r="BI637" s="7"/>
      <c r="BJ637" s="7"/>
      <c r="BK637" s="7"/>
    </row>
    <row r="638" spans="1:63" x14ac:dyDescent="0.25">
      <c r="A638" s="7" t="s">
        <v>3343</v>
      </c>
      <c r="B638" s="7" t="s">
        <v>3344</v>
      </c>
      <c r="C638" s="1">
        <v>16501</v>
      </c>
      <c r="I638" s="7" t="s">
        <v>88</v>
      </c>
      <c r="J638" s="7" t="s">
        <v>1490</v>
      </c>
      <c r="K638">
        <v>4</v>
      </c>
      <c r="L638">
        <v>0</v>
      </c>
      <c r="M638">
        <v>0</v>
      </c>
    </row>
    <row r="639" spans="1:63" x14ac:dyDescent="0.25">
      <c r="A639" s="7" t="s">
        <v>3448</v>
      </c>
      <c r="B639" s="7" t="s">
        <v>3449</v>
      </c>
      <c r="C639" s="1">
        <v>16592</v>
      </c>
      <c r="I639" s="7" t="s">
        <v>88</v>
      </c>
      <c r="J639" s="7" t="s">
        <v>1490</v>
      </c>
      <c r="K639">
        <v>9</v>
      </c>
      <c r="L639">
        <v>0</v>
      </c>
      <c r="M639">
        <v>0</v>
      </c>
    </row>
    <row r="640" spans="1:63" x14ac:dyDescent="0.25">
      <c r="A640" s="7" t="s">
        <v>3455</v>
      </c>
      <c r="B640" s="7" t="s">
        <v>3456</v>
      </c>
      <c r="C640" s="1">
        <v>16592</v>
      </c>
      <c r="I640" s="7" t="s">
        <v>88</v>
      </c>
      <c r="J640" s="7" t="s">
        <v>1490</v>
      </c>
      <c r="K640">
        <v>2</v>
      </c>
      <c r="L640">
        <v>0</v>
      </c>
      <c r="M640">
        <v>0</v>
      </c>
    </row>
    <row r="641" spans="1:63" x14ac:dyDescent="0.25">
      <c r="A641" s="7" t="s">
        <v>3481</v>
      </c>
      <c r="B641" s="7" t="s">
        <v>3482</v>
      </c>
      <c r="C641" s="1">
        <v>16606</v>
      </c>
      <c r="I641" s="7" t="s">
        <v>88</v>
      </c>
      <c r="J641" s="7" t="s">
        <v>1490</v>
      </c>
      <c r="K641">
        <v>8</v>
      </c>
      <c r="L641">
        <v>0</v>
      </c>
      <c r="M641">
        <v>0</v>
      </c>
    </row>
    <row r="642" spans="1:63" x14ac:dyDescent="0.25">
      <c r="A642" t="s">
        <v>1870</v>
      </c>
      <c r="B642" t="s">
        <v>1871</v>
      </c>
      <c r="C642" s="1">
        <v>14961</v>
      </c>
      <c r="I642" t="s">
        <v>1168</v>
      </c>
      <c r="J642" t="s">
        <v>1490</v>
      </c>
      <c r="K642">
        <v>4</v>
      </c>
      <c r="L642">
        <v>0</v>
      </c>
      <c r="M642">
        <v>0</v>
      </c>
    </row>
    <row r="643" spans="1:63" x14ac:dyDescent="0.25">
      <c r="A643" t="s">
        <v>1914</v>
      </c>
      <c r="B643" t="s">
        <v>1915</v>
      </c>
      <c r="C643" s="1">
        <v>14982</v>
      </c>
      <c r="I643" t="s">
        <v>54</v>
      </c>
      <c r="J643" t="s">
        <v>1490</v>
      </c>
      <c r="K643">
        <v>3</v>
      </c>
      <c r="L643">
        <v>0</v>
      </c>
      <c r="M643">
        <v>0</v>
      </c>
    </row>
    <row r="644" spans="1:63" x14ac:dyDescent="0.25">
      <c r="A644" t="s">
        <v>1920</v>
      </c>
      <c r="B644" t="s">
        <v>1921</v>
      </c>
      <c r="C644" s="1">
        <v>14989</v>
      </c>
      <c r="I644" t="s">
        <v>54</v>
      </c>
      <c r="J644" t="s">
        <v>1490</v>
      </c>
      <c r="K644">
        <v>5</v>
      </c>
      <c r="L644">
        <v>0</v>
      </c>
      <c r="M644">
        <v>0</v>
      </c>
    </row>
    <row r="645" spans="1:63" x14ac:dyDescent="0.25">
      <c r="A645" t="s">
        <v>2130</v>
      </c>
      <c r="B645" t="s">
        <v>2131</v>
      </c>
      <c r="C645" s="1">
        <v>15290</v>
      </c>
      <c r="I645" t="s">
        <v>54</v>
      </c>
      <c r="J645" t="s">
        <v>1490</v>
      </c>
      <c r="K645">
        <v>10</v>
      </c>
      <c r="L645">
        <v>2</v>
      </c>
      <c r="M645">
        <v>4</v>
      </c>
      <c r="P645">
        <v>1</v>
      </c>
      <c r="U645">
        <v>1</v>
      </c>
      <c r="X645">
        <v>2</v>
      </c>
    </row>
    <row r="646" spans="1:63" s="7" customFormat="1" x14ac:dyDescent="0.25">
      <c r="A646" s="7" t="s">
        <v>2198</v>
      </c>
      <c r="B646" s="7" t="s">
        <v>2199</v>
      </c>
      <c r="C646" s="8">
        <v>15360</v>
      </c>
      <c r="I646" s="7" t="s">
        <v>54</v>
      </c>
      <c r="J646" s="7" t="s">
        <v>1490</v>
      </c>
      <c r="K646" s="7">
        <v>11</v>
      </c>
      <c r="L646" s="7">
        <v>0</v>
      </c>
      <c r="M646" s="7">
        <v>0</v>
      </c>
    </row>
    <row r="647" spans="1:63" s="7" customFormat="1" x14ac:dyDescent="0.25">
      <c r="A647" s="7" t="s">
        <v>2202</v>
      </c>
      <c r="B647" s="7" t="s">
        <v>2203</v>
      </c>
      <c r="C647" s="8">
        <v>15374</v>
      </c>
      <c r="I647" s="7" t="s">
        <v>54</v>
      </c>
      <c r="J647" s="7" t="s">
        <v>1490</v>
      </c>
      <c r="K647" s="7">
        <v>5</v>
      </c>
      <c r="L647" s="7">
        <v>0</v>
      </c>
      <c r="M647" s="7">
        <v>0</v>
      </c>
    </row>
    <row r="648" spans="1:63" s="7" customFormat="1" x14ac:dyDescent="0.25">
      <c r="A648" s="7" t="s">
        <v>2299</v>
      </c>
      <c r="B648" s="7" t="s">
        <v>2300</v>
      </c>
      <c r="C648" s="8">
        <v>15430</v>
      </c>
      <c r="I648" s="7" t="s">
        <v>54</v>
      </c>
      <c r="J648" s="7" t="s">
        <v>1490</v>
      </c>
      <c r="K648" s="7">
        <v>27</v>
      </c>
      <c r="L648" s="7">
        <v>11</v>
      </c>
      <c r="M648" s="7">
        <v>10</v>
      </c>
      <c r="N648" s="7">
        <v>1</v>
      </c>
      <c r="P648" s="7">
        <v>1</v>
      </c>
      <c r="U648" s="7">
        <v>1</v>
      </c>
      <c r="X648" s="7" t="s">
        <v>571</v>
      </c>
      <c r="Z648" s="29" t="s">
        <v>4506</v>
      </c>
    </row>
    <row r="649" spans="1:63" s="7" customFormat="1" x14ac:dyDescent="0.25">
      <c r="A649" s="7" t="s">
        <v>2417</v>
      </c>
      <c r="B649" s="7" t="s">
        <v>2418</v>
      </c>
      <c r="C649" s="8">
        <v>15493</v>
      </c>
      <c r="I649" s="7" t="s">
        <v>54</v>
      </c>
      <c r="J649" s="7" t="s">
        <v>1490</v>
      </c>
      <c r="K649" s="7">
        <v>7</v>
      </c>
      <c r="L649" s="7">
        <v>0</v>
      </c>
      <c r="M649" s="7">
        <v>0</v>
      </c>
    </row>
    <row r="650" spans="1:63" s="7" customFormat="1" x14ac:dyDescent="0.25">
      <c r="A650" s="7" t="s">
        <v>2431</v>
      </c>
      <c r="B650" s="7" t="s">
        <v>2432</v>
      </c>
      <c r="C650" s="8">
        <v>15493</v>
      </c>
      <c r="I650" s="7" t="s">
        <v>54</v>
      </c>
      <c r="J650" s="7" t="s">
        <v>1490</v>
      </c>
      <c r="K650" s="7">
        <v>31</v>
      </c>
      <c r="L650" s="7">
        <v>0</v>
      </c>
      <c r="M650" s="7">
        <v>0</v>
      </c>
    </row>
    <row r="651" spans="1:63" x14ac:dyDescent="0.25">
      <c r="A651" s="7" t="s">
        <v>2574</v>
      </c>
      <c r="B651" s="7" t="s">
        <v>2575</v>
      </c>
      <c r="C651" s="8">
        <v>15724</v>
      </c>
      <c r="D651" s="7"/>
      <c r="E651" s="7"/>
      <c r="F651" s="7"/>
      <c r="G651" s="7"/>
      <c r="H651" s="7"/>
      <c r="I651" s="7" t="s">
        <v>54</v>
      </c>
      <c r="J651" s="7" t="s">
        <v>1490</v>
      </c>
      <c r="K651" s="7">
        <v>25</v>
      </c>
      <c r="L651" s="7">
        <v>5</v>
      </c>
      <c r="M651" s="7">
        <v>4</v>
      </c>
      <c r="N651" s="7"/>
      <c r="O651" s="7"/>
      <c r="P651" s="7"/>
      <c r="Q651" s="7"/>
      <c r="R651" s="7">
        <v>3</v>
      </c>
      <c r="S651" s="7"/>
      <c r="T651" s="7"/>
      <c r="U651" s="7"/>
      <c r="V651" s="7"/>
      <c r="W651" s="7"/>
      <c r="X651" s="7" t="s">
        <v>2578</v>
      </c>
      <c r="Y651" s="7" t="s">
        <v>4512</v>
      </c>
      <c r="Z651" s="7" t="s">
        <v>2579</v>
      </c>
      <c r="AA651" s="7"/>
      <c r="AB651" s="7"/>
      <c r="AC651" s="7"/>
      <c r="AD651" s="7"/>
      <c r="AE651" s="7"/>
      <c r="AF651" s="7"/>
      <c r="AG651" s="7"/>
      <c r="AH651" s="7"/>
      <c r="AI651" s="7"/>
      <c r="AJ651" s="7"/>
      <c r="AK651" s="7"/>
      <c r="AL651" s="7"/>
      <c r="AM651" s="7"/>
      <c r="AN651" s="7"/>
      <c r="AO651" s="7"/>
      <c r="AP651" s="7"/>
      <c r="AQ651" s="7"/>
      <c r="AR651" s="7"/>
      <c r="AS651" s="7"/>
      <c r="AT651" s="7"/>
      <c r="AU651" s="7"/>
      <c r="AV651" s="7"/>
      <c r="AW651" s="7"/>
      <c r="AX651" s="7"/>
      <c r="AY651" s="7"/>
      <c r="AZ651" s="7"/>
      <c r="BA651" s="7"/>
      <c r="BB651" s="7"/>
      <c r="BC651" s="7"/>
      <c r="BD651" s="7"/>
      <c r="BE651" s="7"/>
      <c r="BF651" s="7"/>
      <c r="BG651" s="7"/>
      <c r="BH651" s="7"/>
      <c r="BI651" s="7"/>
      <c r="BJ651" s="7"/>
      <c r="BK651" s="7"/>
    </row>
    <row r="652" spans="1:63" x14ac:dyDescent="0.25">
      <c r="A652" s="7" t="s">
        <v>2693</v>
      </c>
      <c r="B652" s="7" t="s">
        <v>2694</v>
      </c>
      <c r="C652" s="8">
        <v>15801</v>
      </c>
      <c r="D652" s="7"/>
      <c r="E652" s="7"/>
      <c r="F652" s="7"/>
      <c r="G652" s="7"/>
      <c r="H652" s="7"/>
      <c r="I652" s="7" t="s">
        <v>54</v>
      </c>
      <c r="J652" s="7" t="s">
        <v>1490</v>
      </c>
      <c r="K652" s="7">
        <v>19</v>
      </c>
      <c r="L652" s="7">
        <v>3</v>
      </c>
      <c r="M652" s="7">
        <v>6</v>
      </c>
      <c r="N652" s="7"/>
      <c r="O652" s="7">
        <v>1</v>
      </c>
      <c r="P652" s="7">
        <v>1</v>
      </c>
      <c r="Q652" s="7"/>
      <c r="R652" s="7"/>
      <c r="S652" s="7"/>
      <c r="T652" s="7" t="s">
        <v>220</v>
      </c>
      <c r="U652" s="7"/>
      <c r="V652" s="7"/>
      <c r="W652" s="7"/>
      <c r="X652" s="7">
        <v>1</v>
      </c>
      <c r="Y652" s="7" t="s">
        <v>4520</v>
      </c>
      <c r="Z652" s="7"/>
      <c r="AA652" s="7"/>
      <c r="AB652" s="7"/>
      <c r="AC652" s="7"/>
      <c r="AD652" s="7"/>
      <c r="AE652" s="7"/>
      <c r="AF652" s="7"/>
      <c r="AG652" s="7"/>
      <c r="AH652" s="7"/>
      <c r="AI652" s="7"/>
      <c r="AJ652" s="7"/>
      <c r="AK652" s="7"/>
      <c r="AL652" s="7"/>
      <c r="AM652" s="7"/>
      <c r="AN652" s="7"/>
      <c r="AO652" s="7"/>
      <c r="AP652" s="7"/>
      <c r="AQ652" s="7"/>
      <c r="AR652" s="7"/>
      <c r="AS652" s="7"/>
      <c r="AT652" s="7"/>
      <c r="AU652" s="7"/>
      <c r="AV652" s="7"/>
      <c r="AW652" s="7"/>
      <c r="AX652" s="7"/>
      <c r="AY652" s="7"/>
      <c r="AZ652" s="7"/>
      <c r="BA652" s="7"/>
      <c r="BB652" s="7"/>
      <c r="BC652" s="7"/>
      <c r="BD652" s="7"/>
      <c r="BE652" s="7"/>
      <c r="BF652" s="7"/>
      <c r="BG652" s="7"/>
      <c r="BH652" s="7"/>
      <c r="BI652" s="7"/>
      <c r="BJ652" s="7"/>
      <c r="BK652" s="7"/>
    </row>
    <row r="653" spans="1:63" x14ac:dyDescent="0.25">
      <c r="A653" s="7" t="s">
        <v>2749</v>
      </c>
      <c r="B653" s="7" t="s">
        <v>2750</v>
      </c>
      <c r="C653" s="8">
        <v>15843</v>
      </c>
      <c r="D653" s="7"/>
      <c r="E653" s="7"/>
      <c r="F653" s="7"/>
      <c r="G653" s="7"/>
      <c r="H653" s="7"/>
      <c r="I653" s="7" t="s">
        <v>54</v>
      </c>
      <c r="J653" s="7" t="s">
        <v>1490</v>
      </c>
      <c r="K653" s="7">
        <v>25</v>
      </c>
      <c r="L653" s="7">
        <v>1</v>
      </c>
      <c r="M653" s="7">
        <v>1</v>
      </c>
      <c r="N653" s="7"/>
      <c r="O653" s="7"/>
      <c r="P653" s="7"/>
      <c r="Q653" s="7"/>
      <c r="R653" s="7"/>
      <c r="S653" s="7"/>
      <c r="T653" s="7"/>
      <c r="U653" s="7"/>
      <c r="V653" s="7"/>
      <c r="W653" s="7">
        <v>1</v>
      </c>
      <c r="X653" s="7"/>
      <c r="Y653" s="7"/>
      <c r="Z653" s="7"/>
      <c r="AA653" s="7"/>
      <c r="AB653" s="7"/>
      <c r="AC653" s="7"/>
      <c r="AD653" s="7"/>
      <c r="AE653" s="7"/>
      <c r="AF653" s="7"/>
      <c r="AG653" s="7"/>
      <c r="AH653" s="7"/>
      <c r="AI653" s="7"/>
      <c r="AJ653" s="7"/>
      <c r="AK653" s="7"/>
      <c r="AL653" s="7"/>
      <c r="AM653" s="7"/>
      <c r="AN653" s="7"/>
      <c r="AO653" s="7"/>
      <c r="AP653" s="7"/>
      <c r="AQ653" s="7"/>
      <c r="AR653" s="7"/>
      <c r="AS653" s="7"/>
      <c r="AT653" s="7"/>
      <c r="AU653" s="7"/>
      <c r="AV653" s="7"/>
      <c r="AW653" s="7"/>
      <c r="AX653" s="7"/>
      <c r="AY653" s="7"/>
      <c r="AZ653" s="7"/>
      <c r="BA653" s="7"/>
      <c r="BB653" s="7"/>
      <c r="BC653" s="7"/>
      <c r="BD653" s="7"/>
      <c r="BE653" s="7"/>
      <c r="BF653" s="7"/>
      <c r="BG653" s="7"/>
      <c r="BH653" s="7"/>
      <c r="BI653" s="7"/>
      <c r="BJ653" s="7"/>
      <c r="BK653" s="7"/>
    </row>
    <row r="654" spans="1:63" x14ac:dyDescent="0.25">
      <c r="A654" s="7" t="s">
        <v>2781</v>
      </c>
      <c r="B654" s="7" t="s">
        <v>2782</v>
      </c>
      <c r="C654" s="8">
        <v>15858</v>
      </c>
      <c r="D654" s="7"/>
      <c r="E654" s="7"/>
      <c r="F654" s="7"/>
      <c r="G654" s="7"/>
      <c r="H654" s="7"/>
      <c r="I654" s="7" t="s">
        <v>54</v>
      </c>
      <c r="J654" s="7" t="s">
        <v>1490</v>
      </c>
      <c r="K654" s="7">
        <v>14</v>
      </c>
      <c r="L654" s="7">
        <v>0</v>
      </c>
      <c r="M654" s="7">
        <v>0</v>
      </c>
      <c r="N654" s="7"/>
      <c r="O654" s="7"/>
      <c r="P654" s="7"/>
      <c r="Q654" s="7"/>
      <c r="R654" s="7"/>
      <c r="S654" s="7"/>
      <c r="T654" s="7"/>
      <c r="U654" s="7"/>
      <c r="V654" s="7"/>
      <c r="W654" s="7"/>
      <c r="X654" s="7"/>
      <c r="Y654" s="7"/>
      <c r="Z654" s="7"/>
      <c r="AA654" s="7"/>
      <c r="AB654" s="7"/>
      <c r="AC654" s="7"/>
      <c r="AD654" s="7"/>
      <c r="AE654" s="7"/>
      <c r="AF654" s="7"/>
      <c r="AG654" s="7"/>
      <c r="AH654" s="7"/>
      <c r="AI654" s="7"/>
      <c r="AJ654" s="7"/>
      <c r="AK654" s="7"/>
      <c r="AL654" s="7"/>
      <c r="AM654" s="7"/>
      <c r="AN654" s="7"/>
      <c r="AO654" s="7"/>
      <c r="AP654" s="7"/>
      <c r="AQ654" s="7"/>
      <c r="AR654" s="7"/>
      <c r="AS654" s="7"/>
      <c r="AT654" s="7"/>
      <c r="AU654" s="7"/>
      <c r="AV654" s="7"/>
      <c r="AW654" s="7"/>
      <c r="AX654" s="7"/>
      <c r="AY654" s="7"/>
      <c r="AZ654" s="7"/>
      <c r="BA654" s="7"/>
      <c r="BB654" s="7"/>
      <c r="BC654" s="7"/>
      <c r="BD654" s="7"/>
      <c r="BE654" s="7"/>
      <c r="BF654" s="7"/>
      <c r="BG654" s="7"/>
      <c r="BH654" s="7"/>
      <c r="BI654" s="7"/>
      <c r="BJ654" s="7"/>
      <c r="BK654" s="7"/>
    </row>
    <row r="655" spans="1:63" x14ac:dyDescent="0.25">
      <c r="A655" s="7" t="s">
        <v>2864</v>
      </c>
      <c r="B655" s="7" t="s">
        <v>2865</v>
      </c>
      <c r="C655" s="8">
        <v>16032</v>
      </c>
      <c r="D655" s="7"/>
      <c r="E655" s="7"/>
      <c r="F655" s="7"/>
      <c r="G655" s="7"/>
      <c r="H655" s="7"/>
      <c r="I655" s="7" t="s">
        <v>54</v>
      </c>
      <c r="J655" s="7" t="s">
        <v>1490</v>
      </c>
      <c r="K655" s="7">
        <v>5</v>
      </c>
      <c r="L655" s="7">
        <v>1</v>
      </c>
      <c r="M655" s="7">
        <v>2</v>
      </c>
      <c r="N655" s="7">
        <v>1</v>
      </c>
      <c r="O655" s="7"/>
      <c r="P655" s="7">
        <v>1</v>
      </c>
      <c r="Q655" s="7"/>
      <c r="R655" s="7"/>
      <c r="S655" s="7"/>
      <c r="T655" s="7"/>
      <c r="U655" s="7"/>
      <c r="V655" s="7"/>
      <c r="W655" s="7"/>
      <c r="X655" s="7"/>
      <c r="Y655" s="7"/>
      <c r="Z655" s="7"/>
      <c r="AA655" s="7"/>
      <c r="AB655" s="7"/>
      <c r="AC655" s="7"/>
      <c r="AD655" s="7"/>
      <c r="AE655" s="7"/>
      <c r="AF655" s="7"/>
      <c r="AG655" s="7"/>
      <c r="AH655" s="7"/>
      <c r="AI655" s="7"/>
      <c r="AJ655" s="7"/>
      <c r="AK655" s="7"/>
      <c r="AL655" s="7"/>
      <c r="AM655" s="7"/>
      <c r="AN655" s="7"/>
      <c r="AO655" s="7"/>
      <c r="AP655" s="7"/>
      <c r="AQ655" s="7"/>
      <c r="AR655" s="7"/>
      <c r="AS655" s="7"/>
      <c r="AT655" s="7"/>
      <c r="AU655" s="7"/>
      <c r="AV655" s="7"/>
      <c r="AW655" s="7"/>
      <c r="AX655" s="7"/>
      <c r="AY655" s="7"/>
      <c r="AZ655" s="7"/>
      <c r="BA655" s="7"/>
      <c r="BB655" s="7"/>
      <c r="BC655" s="7"/>
      <c r="BD655" s="7"/>
      <c r="BE655" s="7"/>
      <c r="BF655" s="7"/>
      <c r="BG655" s="7"/>
      <c r="BH655" s="7"/>
      <c r="BI655" s="7"/>
      <c r="BJ655" s="7"/>
      <c r="BK655" s="7"/>
    </row>
    <row r="656" spans="1:63" x14ac:dyDescent="0.25">
      <c r="A656" s="7" t="s">
        <v>2924</v>
      </c>
      <c r="B656" s="7" t="s">
        <v>2925</v>
      </c>
      <c r="C656" s="8">
        <v>16074</v>
      </c>
      <c r="D656" s="7"/>
      <c r="E656" s="7"/>
      <c r="F656" s="7"/>
      <c r="G656" s="7"/>
      <c r="H656" s="7"/>
      <c r="I656" s="7" t="s">
        <v>54</v>
      </c>
      <c r="J656" s="7" t="s">
        <v>1490</v>
      </c>
      <c r="K656" s="7">
        <v>8</v>
      </c>
      <c r="L656" s="7">
        <v>0</v>
      </c>
      <c r="M656" s="7">
        <v>0</v>
      </c>
      <c r="N656" s="7"/>
      <c r="O656" s="7"/>
      <c r="P656" s="7"/>
      <c r="Q656" s="7"/>
      <c r="R656" s="7"/>
      <c r="S656" s="7"/>
      <c r="T656" s="7"/>
      <c r="U656" s="7"/>
      <c r="V656" s="7"/>
      <c r="W656" s="7"/>
      <c r="X656" s="7"/>
      <c r="Y656" s="7"/>
      <c r="Z656" s="7"/>
      <c r="AA656" s="7"/>
      <c r="AB656" s="7"/>
      <c r="AC656" s="7"/>
      <c r="AD656" s="7"/>
      <c r="AE656" s="7"/>
      <c r="AF656" s="7"/>
      <c r="AG656" s="7"/>
      <c r="AH656" s="7"/>
      <c r="AI656" s="7"/>
      <c r="AJ656" s="7"/>
      <c r="AK656" s="7"/>
      <c r="AL656" s="7"/>
      <c r="AM656" s="7"/>
      <c r="AN656" s="7"/>
      <c r="AO656" s="7"/>
      <c r="AP656" s="7"/>
      <c r="AQ656" s="7"/>
      <c r="AR656" s="7"/>
      <c r="AS656" s="7"/>
      <c r="AT656" s="7"/>
      <c r="AU656" s="7"/>
      <c r="AV656" s="7"/>
      <c r="AW656" s="7"/>
      <c r="AX656" s="7"/>
      <c r="AY656" s="7"/>
      <c r="AZ656" s="7"/>
      <c r="BA656" s="7"/>
      <c r="BB656" s="7"/>
      <c r="BC656" s="7"/>
      <c r="BD656" s="7"/>
      <c r="BE656" s="7"/>
      <c r="BF656" s="7"/>
      <c r="BG656" s="7"/>
      <c r="BH656" s="7"/>
      <c r="BI656" s="7"/>
      <c r="BJ656" s="7"/>
      <c r="BK656" s="7"/>
    </row>
    <row r="657" spans="1:63" x14ac:dyDescent="0.25">
      <c r="A657" s="7" t="s">
        <v>2907</v>
      </c>
      <c r="B657" s="7" t="s">
        <v>2908</v>
      </c>
      <c r="C657" s="8">
        <v>16074</v>
      </c>
      <c r="D657" s="7"/>
      <c r="E657" s="7"/>
      <c r="F657" s="7"/>
      <c r="G657" s="7"/>
      <c r="H657" s="7"/>
      <c r="I657" s="7" t="s">
        <v>54</v>
      </c>
      <c r="J657" s="7" t="s">
        <v>1490</v>
      </c>
      <c r="K657" s="7">
        <v>6</v>
      </c>
      <c r="L657" s="7">
        <v>0</v>
      </c>
      <c r="M657" s="7">
        <v>0</v>
      </c>
      <c r="N657" s="7"/>
      <c r="O657" s="7"/>
      <c r="P657" s="7"/>
      <c r="Q657" s="7"/>
      <c r="R657" s="7"/>
      <c r="S657" s="7"/>
      <c r="T657" s="7"/>
      <c r="U657" s="7"/>
      <c r="V657" s="7"/>
      <c r="W657" s="7"/>
      <c r="X657" s="7"/>
      <c r="Y657" s="7"/>
      <c r="Z657" s="7"/>
      <c r="AA657" s="7"/>
      <c r="AB657" s="7"/>
      <c r="AC657" s="7"/>
      <c r="AD657" s="7"/>
      <c r="AE657" s="7"/>
      <c r="AF657" s="7"/>
      <c r="AG657" s="7"/>
      <c r="AH657" s="7"/>
      <c r="AI657" s="7"/>
      <c r="AJ657" s="7"/>
      <c r="AK657" s="7"/>
      <c r="AL657" s="7"/>
      <c r="AM657" s="7"/>
      <c r="AN657" s="7"/>
      <c r="AO657" s="7"/>
      <c r="AP657" s="7"/>
      <c r="AQ657" s="7"/>
      <c r="AR657" s="7"/>
      <c r="AS657" s="7"/>
      <c r="AT657" s="7"/>
      <c r="AU657" s="7"/>
      <c r="AV657" s="7"/>
      <c r="AW657" s="7"/>
      <c r="AX657" s="7"/>
      <c r="AY657" s="7"/>
      <c r="AZ657" s="7"/>
      <c r="BA657" s="7"/>
      <c r="BB657" s="7"/>
      <c r="BC657" s="7"/>
      <c r="BD657" s="7"/>
      <c r="BE657" s="7"/>
      <c r="BF657" s="7"/>
      <c r="BG657" s="7"/>
      <c r="BH657" s="7"/>
      <c r="BI657" s="7"/>
      <c r="BJ657" s="7"/>
      <c r="BK657" s="7"/>
    </row>
    <row r="658" spans="1:63" x14ac:dyDescent="0.25">
      <c r="A658" s="7" t="s">
        <v>2979</v>
      </c>
      <c r="B658" s="7" t="s">
        <v>2980</v>
      </c>
      <c r="C658" s="8">
        <v>16109</v>
      </c>
      <c r="D658" s="7"/>
      <c r="E658" s="7"/>
      <c r="F658" s="7"/>
      <c r="G658" s="7"/>
      <c r="H658" s="7"/>
      <c r="I658" s="7" t="s">
        <v>54</v>
      </c>
      <c r="J658" s="7" t="s">
        <v>1490</v>
      </c>
      <c r="K658" s="7">
        <v>9</v>
      </c>
      <c r="L658" s="7">
        <v>0</v>
      </c>
      <c r="M658" s="7">
        <v>0</v>
      </c>
      <c r="N658" s="7"/>
      <c r="O658" s="7"/>
      <c r="P658" s="7"/>
      <c r="Q658" s="7"/>
      <c r="R658" s="7"/>
      <c r="S658" s="7"/>
      <c r="T658" s="7"/>
      <c r="U658" s="7"/>
      <c r="V658" s="7"/>
      <c r="W658" s="7"/>
      <c r="X658" s="7"/>
      <c r="Y658" s="7"/>
      <c r="Z658" s="7"/>
      <c r="AA658" s="7"/>
      <c r="AB658" s="7"/>
      <c r="AC658" s="7"/>
      <c r="AD658" s="7"/>
      <c r="AE658" s="7"/>
      <c r="AF658" s="7"/>
      <c r="AG658" s="7"/>
      <c r="AH658" s="7"/>
      <c r="AI658" s="7"/>
      <c r="AJ658" s="7"/>
      <c r="AK658" s="7"/>
      <c r="AL658" s="7"/>
      <c r="AM658" s="7"/>
      <c r="AN658" s="7"/>
      <c r="AO658" s="7"/>
      <c r="AP658" s="7"/>
      <c r="AQ658" s="7"/>
      <c r="AR658" s="7"/>
      <c r="AS658" s="7"/>
      <c r="AT658" s="7"/>
      <c r="AU658" s="7"/>
      <c r="AV658" s="7"/>
      <c r="AW658" s="7"/>
      <c r="AX658" s="7"/>
      <c r="AY658" s="7"/>
      <c r="AZ658" s="7"/>
      <c r="BA658" s="7"/>
      <c r="BB658" s="7"/>
      <c r="BC658" s="7"/>
      <c r="BD658" s="7"/>
      <c r="BE658" s="7"/>
      <c r="BF658" s="7"/>
      <c r="BG658" s="7"/>
      <c r="BH658" s="7"/>
      <c r="BI658" s="7"/>
      <c r="BJ658" s="7"/>
      <c r="BK658" s="7"/>
    </row>
    <row r="659" spans="1:63" x14ac:dyDescent="0.25">
      <c r="A659" s="7" t="s">
        <v>2990</v>
      </c>
      <c r="B659" s="7" t="s">
        <v>2991</v>
      </c>
      <c r="C659" s="8">
        <v>16130</v>
      </c>
      <c r="D659" s="7"/>
      <c r="E659" s="7"/>
      <c r="F659" s="7"/>
      <c r="G659" s="7"/>
      <c r="H659" s="7"/>
      <c r="I659" s="7" t="s">
        <v>54</v>
      </c>
      <c r="J659" s="7" t="s">
        <v>1490</v>
      </c>
      <c r="K659" s="7">
        <v>19</v>
      </c>
      <c r="L659" s="7">
        <v>0</v>
      </c>
      <c r="M659" s="7">
        <v>0</v>
      </c>
      <c r="N659" s="7"/>
      <c r="O659" s="7"/>
      <c r="P659" s="7"/>
      <c r="Q659" s="7"/>
      <c r="R659" s="7"/>
      <c r="S659" s="7"/>
      <c r="T659" s="7"/>
      <c r="U659" s="7"/>
      <c r="V659" s="7"/>
      <c r="W659" s="7"/>
      <c r="X659" s="7"/>
      <c r="Y659" s="7"/>
      <c r="Z659" s="7"/>
      <c r="AA659" s="7"/>
      <c r="AB659" s="7"/>
      <c r="AC659" s="7"/>
      <c r="AD659" s="7"/>
      <c r="AE659" s="7"/>
      <c r="AF659" s="7"/>
      <c r="AG659" s="7"/>
      <c r="AH659" s="7"/>
      <c r="AI659" s="7"/>
      <c r="AJ659" s="7"/>
      <c r="AK659" s="7"/>
      <c r="AL659" s="7"/>
      <c r="AM659" s="7"/>
      <c r="AN659" s="7"/>
      <c r="AO659" s="7"/>
      <c r="AP659" s="7"/>
      <c r="AQ659" s="7"/>
      <c r="AR659" s="7"/>
      <c r="AS659" s="7"/>
      <c r="AT659" s="7"/>
      <c r="AU659" s="7"/>
      <c r="AV659" s="7"/>
      <c r="AW659" s="7"/>
      <c r="AX659" s="7"/>
      <c r="AY659" s="7"/>
      <c r="AZ659" s="7"/>
      <c r="BA659" s="7"/>
      <c r="BB659" s="7"/>
      <c r="BC659" s="7"/>
      <c r="BD659" s="7"/>
      <c r="BE659" s="7"/>
      <c r="BF659" s="7"/>
      <c r="BG659" s="7"/>
      <c r="BH659" s="7"/>
      <c r="BI659" s="7"/>
      <c r="BJ659" s="7"/>
      <c r="BK659" s="7"/>
    </row>
    <row r="660" spans="1:63" x14ac:dyDescent="0.25">
      <c r="A660" s="7" t="s">
        <v>2993</v>
      </c>
      <c r="B660" s="7" t="s">
        <v>2994</v>
      </c>
      <c r="C660" s="8">
        <v>16130</v>
      </c>
      <c r="D660" s="7"/>
      <c r="E660" s="7"/>
      <c r="F660" s="7"/>
      <c r="G660" s="7"/>
      <c r="H660" s="7"/>
      <c r="I660" s="7" t="s">
        <v>54</v>
      </c>
      <c r="J660" s="7" t="s">
        <v>1490</v>
      </c>
      <c r="K660" s="7">
        <v>17</v>
      </c>
      <c r="L660" s="7">
        <v>1</v>
      </c>
      <c r="M660" s="7">
        <v>1</v>
      </c>
      <c r="N660" s="7"/>
      <c r="O660" s="7"/>
      <c r="P660" s="7"/>
      <c r="Q660" s="7"/>
      <c r="R660" s="7"/>
      <c r="S660" s="7"/>
      <c r="T660" s="7"/>
      <c r="U660" s="7">
        <v>1</v>
      </c>
      <c r="V660" s="7"/>
      <c r="W660" s="7"/>
      <c r="X660" s="7"/>
      <c r="Y660" s="7"/>
      <c r="Z660" s="7"/>
      <c r="AA660" s="7"/>
      <c r="AB660" s="7"/>
      <c r="AC660" s="7"/>
      <c r="AD660" s="7"/>
      <c r="AE660" s="7"/>
      <c r="AF660" s="7"/>
      <c r="AG660" s="7"/>
      <c r="AH660" s="7"/>
      <c r="AI660" s="7"/>
      <c r="AJ660" s="7"/>
      <c r="AK660" s="7"/>
      <c r="AL660" s="7"/>
      <c r="AM660" s="7"/>
      <c r="AN660" s="7"/>
      <c r="AO660" s="7"/>
      <c r="AP660" s="7"/>
      <c r="AQ660" s="7"/>
      <c r="AR660" s="7"/>
      <c r="AS660" s="7"/>
      <c r="AT660" s="7"/>
      <c r="AU660" s="7"/>
      <c r="AV660" s="7"/>
      <c r="AW660" s="7"/>
      <c r="AX660" s="7"/>
      <c r="AY660" s="7"/>
      <c r="AZ660" s="7"/>
      <c r="BA660" s="7"/>
      <c r="BB660" s="7"/>
      <c r="BC660" s="7"/>
      <c r="BD660" s="7"/>
      <c r="BE660" s="7"/>
      <c r="BF660" s="7"/>
      <c r="BG660" s="7"/>
      <c r="BH660" s="7"/>
      <c r="BI660" s="7"/>
      <c r="BJ660" s="7"/>
      <c r="BK660" s="7"/>
    </row>
    <row r="661" spans="1:63" x14ac:dyDescent="0.25">
      <c r="A661" s="7" t="s">
        <v>3012</v>
      </c>
      <c r="B661" s="7" t="s">
        <v>3013</v>
      </c>
      <c r="C661" s="8">
        <v>16144</v>
      </c>
      <c r="D661" s="7"/>
      <c r="E661" s="7"/>
      <c r="F661" s="7"/>
      <c r="G661" s="7"/>
      <c r="H661" s="7"/>
      <c r="I661" s="7" t="s">
        <v>54</v>
      </c>
      <c r="J661" s="7" t="s">
        <v>1490</v>
      </c>
      <c r="K661" s="7">
        <v>11</v>
      </c>
      <c r="L661" s="7">
        <v>1</v>
      </c>
      <c r="M661" s="7">
        <v>1</v>
      </c>
      <c r="N661" s="7"/>
      <c r="O661" s="7"/>
      <c r="P661" s="7"/>
      <c r="Q661" s="7"/>
      <c r="R661" s="7"/>
      <c r="S661" s="7"/>
      <c r="T661" s="7"/>
      <c r="U661" s="7"/>
      <c r="V661" s="7"/>
      <c r="W661" s="7"/>
      <c r="X661" s="7"/>
      <c r="Y661" s="7" t="s">
        <v>3015</v>
      </c>
      <c r="Z661" s="7"/>
      <c r="AA661" s="7"/>
      <c r="AB661" s="7"/>
      <c r="AC661" s="7"/>
      <c r="AD661" s="7"/>
      <c r="AE661" s="7"/>
      <c r="AF661" s="7"/>
      <c r="AG661" s="7"/>
      <c r="AH661" s="7"/>
      <c r="AI661" s="7"/>
      <c r="AJ661" s="7"/>
      <c r="AK661" s="7"/>
      <c r="AL661" s="7"/>
      <c r="AM661" s="7"/>
      <c r="AN661" s="7"/>
      <c r="AO661" s="7"/>
      <c r="AP661" s="7"/>
      <c r="AQ661" s="7"/>
      <c r="AR661" s="7"/>
      <c r="AS661" s="7"/>
      <c r="AT661" s="7"/>
      <c r="AU661" s="7"/>
      <c r="AV661" s="7"/>
      <c r="AW661" s="7"/>
      <c r="AX661" s="7"/>
      <c r="AY661" s="7"/>
      <c r="AZ661" s="7"/>
      <c r="BA661" s="7"/>
      <c r="BB661" s="7"/>
      <c r="BC661" s="7"/>
      <c r="BD661" s="7"/>
      <c r="BE661" s="7"/>
      <c r="BF661" s="7"/>
      <c r="BG661" s="7"/>
      <c r="BH661" s="7"/>
      <c r="BI661" s="7"/>
      <c r="BJ661" s="7"/>
      <c r="BK661" s="7"/>
    </row>
    <row r="662" spans="1:63" x14ac:dyDescent="0.25">
      <c r="A662" s="7" t="s">
        <v>3203</v>
      </c>
      <c r="B662" s="7" t="s">
        <v>3204</v>
      </c>
      <c r="C662" s="8">
        <v>16439</v>
      </c>
      <c r="D662" s="7"/>
      <c r="E662" s="7"/>
      <c r="F662" s="7"/>
      <c r="G662" s="7"/>
      <c r="H662" s="7"/>
      <c r="I662" s="7" t="s">
        <v>54</v>
      </c>
      <c r="J662" s="7" t="s">
        <v>1490</v>
      </c>
      <c r="K662" s="7">
        <v>11</v>
      </c>
      <c r="L662" s="7">
        <v>1</v>
      </c>
      <c r="M662" s="7">
        <v>1</v>
      </c>
      <c r="N662" s="7"/>
      <c r="O662" s="7"/>
      <c r="P662" s="7"/>
      <c r="Q662" s="7"/>
      <c r="R662" s="7"/>
      <c r="S662" s="7"/>
      <c r="T662" s="7"/>
      <c r="U662" s="7"/>
      <c r="V662" s="7"/>
      <c r="W662" s="7"/>
      <c r="X662" s="7">
        <v>1</v>
      </c>
      <c r="Y662" s="7"/>
      <c r="Z662" s="7" t="s">
        <v>3206</v>
      </c>
      <c r="AA662" s="7"/>
      <c r="AB662" s="7"/>
      <c r="AC662" s="7"/>
      <c r="AD662" s="7"/>
      <c r="AE662" s="7"/>
      <c r="AF662" s="7"/>
      <c r="AG662" s="7"/>
      <c r="AH662" s="7"/>
      <c r="AI662" s="7"/>
      <c r="AJ662" s="7"/>
      <c r="AK662" s="7"/>
      <c r="AL662" s="7"/>
      <c r="AM662" s="7"/>
      <c r="AN662" s="7"/>
      <c r="AO662" s="7"/>
      <c r="AP662" s="7"/>
      <c r="AQ662" s="7"/>
      <c r="AR662" s="7"/>
      <c r="AS662" s="7"/>
      <c r="AT662" s="7"/>
      <c r="AU662" s="7"/>
      <c r="AV662" s="7"/>
      <c r="AW662" s="7"/>
      <c r="AX662" s="7"/>
      <c r="AY662" s="7"/>
      <c r="AZ662" s="7"/>
      <c r="BA662" s="7"/>
      <c r="BB662" s="7"/>
      <c r="BC662" s="7"/>
      <c r="BD662" s="7"/>
      <c r="BE662" s="7"/>
      <c r="BF662" s="7"/>
      <c r="BG662" s="7"/>
      <c r="BH662" s="7"/>
      <c r="BI662" s="7"/>
      <c r="BJ662" s="7"/>
      <c r="BK662" s="7"/>
    </row>
    <row r="663" spans="1:63" x14ac:dyDescent="0.25">
      <c r="A663" s="7" t="s">
        <v>3286</v>
      </c>
      <c r="B663" s="7" t="s">
        <v>3287</v>
      </c>
      <c r="C663" s="1">
        <v>16473</v>
      </c>
      <c r="I663" s="7" t="s">
        <v>54</v>
      </c>
      <c r="J663" s="7" t="s">
        <v>1490</v>
      </c>
      <c r="K663" s="7">
        <v>9</v>
      </c>
      <c r="L663">
        <v>0</v>
      </c>
      <c r="M663">
        <v>0</v>
      </c>
    </row>
    <row r="664" spans="1:63" x14ac:dyDescent="0.25">
      <c r="A664" s="7" t="s">
        <v>3466</v>
      </c>
      <c r="B664" s="7" t="s">
        <v>3467</v>
      </c>
      <c r="C664" s="1">
        <v>16599</v>
      </c>
      <c r="I664" s="7" t="s">
        <v>54</v>
      </c>
      <c r="J664" s="7" t="s">
        <v>1490</v>
      </c>
      <c r="K664">
        <v>18</v>
      </c>
      <c r="L664">
        <v>1</v>
      </c>
      <c r="M664">
        <v>1</v>
      </c>
      <c r="X664">
        <v>1</v>
      </c>
    </row>
    <row r="665" spans="1:63" x14ac:dyDescent="0.25">
      <c r="A665" s="7" t="s">
        <v>3479</v>
      </c>
      <c r="B665" s="7" t="s">
        <v>3480</v>
      </c>
      <c r="C665" s="1">
        <v>16599</v>
      </c>
      <c r="I665" s="7" t="s">
        <v>54</v>
      </c>
      <c r="J665" s="7" t="s">
        <v>1490</v>
      </c>
      <c r="K665">
        <v>32</v>
      </c>
      <c r="L665">
        <v>0</v>
      </c>
      <c r="M665">
        <v>0</v>
      </c>
    </row>
    <row r="666" spans="1:63" x14ac:dyDescent="0.25">
      <c r="A666" s="7" t="s">
        <v>3531</v>
      </c>
      <c r="B666" s="7" t="s">
        <v>3532</v>
      </c>
      <c r="C666" s="1">
        <v>16754</v>
      </c>
      <c r="I666" s="7" t="s">
        <v>54</v>
      </c>
      <c r="J666" s="7" t="s">
        <v>1490</v>
      </c>
      <c r="K666">
        <v>7</v>
      </c>
      <c r="L666">
        <v>1</v>
      </c>
      <c r="M666">
        <v>3</v>
      </c>
      <c r="N666">
        <v>3</v>
      </c>
    </row>
    <row r="667" spans="1:63" x14ac:dyDescent="0.25">
      <c r="A667" s="7" t="s">
        <v>3553</v>
      </c>
      <c r="B667" s="7" t="s">
        <v>3554</v>
      </c>
      <c r="C667" s="1">
        <v>16774</v>
      </c>
      <c r="I667" s="7" t="s">
        <v>54</v>
      </c>
      <c r="J667" s="7" t="s">
        <v>1490</v>
      </c>
      <c r="K667">
        <v>7</v>
      </c>
      <c r="L667">
        <v>0</v>
      </c>
      <c r="M667">
        <v>0</v>
      </c>
    </row>
    <row r="668" spans="1:63" x14ac:dyDescent="0.25">
      <c r="A668" s="7" t="s">
        <v>2848</v>
      </c>
      <c r="B668" s="7" t="s">
        <v>2849</v>
      </c>
      <c r="C668" s="8">
        <v>15878</v>
      </c>
      <c r="D668" s="7"/>
      <c r="E668" s="7"/>
      <c r="F668" s="7"/>
      <c r="G668" s="7"/>
      <c r="H668" s="7"/>
      <c r="I668" s="7" t="s">
        <v>1374</v>
      </c>
      <c r="J668" s="7" t="s">
        <v>1490</v>
      </c>
      <c r="K668" s="7">
        <v>7</v>
      </c>
      <c r="L668" s="7">
        <v>0</v>
      </c>
      <c r="M668" s="7">
        <v>0</v>
      </c>
      <c r="N668" s="7"/>
      <c r="O668" s="7"/>
      <c r="P668" s="7"/>
      <c r="Q668" s="7"/>
      <c r="R668" s="7"/>
      <c r="S668" s="7"/>
      <c r="T668" s="7"/>
      <c r="U668" s="7"/>
      <c r="V668" s="7"/>
      <c r="W668" s="7"/>
      <c r="X668" s="7"/>
      <c r="Y668" s="7"/>
      <c r="Z668" s="7"/>
      <c r="AA668" s="7"/>
      <c r="AB668" s="7"/>
      <c r="AC668" s="7"/>
      <c r="AD668" s="7"/>
      <c r="AE668" s="7"/>
      <c r="AF668" s="7"/>
      <c r="AG668" s="7"/>
      <c r="AH668" s="7"/>
      <c r="AI668" s="7"/>
      <c r="AJ668" s="7"/>
      <c r="AK668" s="7"/>
      <c r="AL668" s="7"/>
      <c r="AM668" s="7"/>
      <c r="AN668" s="7"/>
      <c r="AO668" s="7"/>
      <c r="AP668" s="7"/>
      <c r="AQ668" s="7"/>
      <c r="AR668" s="7"/>
      <c r="AS668" s="7"/>
      <c r="AT668" s="7"/>
      <c r="AU668" s="7"/>
      <c r="AV668" s="7"/>
      <c r="AW668" s="7"/>
      <c r="AX668" s="7"/>
      <c r="AY668" s="7"/>
      <c r="AZ668" s="7"/>
      <c r="BA668" s="7"/>
      <c r="BB668" s="7"/>
      <c r="BC668" s="7"/>
      <c r="BD668" s="7"/>
      <c r="BE668" s="7"/>
      <c r="BF668" s="7"/>
      <c r="BG668" s="7"/>
      <c r="BH668" s="7"/>
      <c r="BI668" s="7"/>
      <c r="BJ668" s="7"/>
      <c r="BK668" s="7"/>
    </row>
    <row r="669" spans="1:63" x14ac:dyDescent="0.25">
      <c r="A669" s="7" t="s">
        <v>3048</v>
      </c>
      <c r="B669" s="7" t="s">
        <v>3049</v>
      </c>
      <c r="C669" s="8">
        <v>16165</v>
      </c>
      <c r="D669" s="7"/>
      <c r="E669" s="7"/>
      <c r="F669" s="7"/>
      <c r="G669" s="7"/>
      <c r="H669" s="7"/>
      <c r="I669" s="7" t="s">
        <v>1374</v>
      </c>
      <c r="J669" s="7" t="s">
        <v>1490</v>
      </c>
      <c r="K669" s="7">
        <v>11</v>
      </c>
      <c r="L669" s="7">
        <v>3</v>
      </c>
      <c r="M669" s="7">
        <v>5</v>
      </c>
      <c r="N669" s="7"/>
      <c r="O669" s="7"/>
      <c r="P669" s="7">
        <v>2</v>
      </c>
      <c r="Q669" s="7"/>
      <c r="R669" s="7"/>
      <c r="S669" s="7"/>
      <c r="T669" s="7"/>
      <c r="U669" s="7"/>
      <c r="V669" s="7"/>
      <c r="W669" s="7">
        <v>1</v>
      </c>
      <c r="X669" s="7">
        <v>2</v>
      </c>
      <c r="Y669" s="7"/>
      <c r="Z669" s="7"/>
      <c r="AA669" s="7"/>
      <c r="AB669" s="7"/>
      <c r="AC669" s="7"/>
      <c r="AD669" s="7"/>
      <c r="AE669" s="7"/>
      <c r="AF669" s="7"/>
      <c r="AG669" s="7"/>
      <c r="AH669" s="7"/>
      <c r="AI669" s="7"/>
      <c r="AJ669" s="7"/>
      <c r="AK669" s="7"/>
      <c r="AL669" s="7"/>
      <c r="AM669" s="7"/>
      <c r="AN669" s="7"/>
      <c r="AO669" s="7"/>
      <c r="AP669" s="7"/>
      <c r="AQ669" s="7"/>
      <c r="AR669" s="7"/>
      <c r="AS669" s="7"/>
      <c r="AT669" s="7"/>
      <c r="AU669" s="7"/>
      <c r="AV669" s="7"/>
      <c r="AW669" s="7"/>
      <c r="AX669" s="7"/>
      <c r="AY669" s="7"/>
      <c r="AZ669" s="7"/>
      <c r="BA669" s="7"/>
      <c r="BB669" s="7"/>
      <c r="BC669" s="7"/>
      <c r="BD669" s="7"/>
      <c r="BE669" s="7"/>
      <c r="BF669" s="7"/>
      <c r="BG669" s="7"/>
      <c r="BH669" s="7"/>
      <c r="BI669" s="7"/>
      <c r="BJ669" s="7"/>
      <c r="BK669" s="7"/>
    </row>
    <row r="670" spans="1:63" x14ac:dyDescent="0.25">
      <c r="A670" s="7"/>
      <c r="B670" s="7"/>
      <c r="C670" s="8"/>
      <c r="D670" s="7"/>
      <c r="E670" s="7"/>
      <c r="F670" s="7"/>
      <c r="G670" s="7"/>
      <c r="H670" s="7"/>
      <c r="I670" s="7"/>
      <c r="J670" s="7"/>
      <c r="K670" s="7"/>
      <c r="L670" s="7"/>
      <c r="M670" s="7">
        <v>0.9285714285714286</v>
      </c>
      <c r="N670" s="7"/>
      <c r="O670" s="7"/>
      <c r="P670" s="7"/>
      <c r="Q670" s="7"/>
      <c r="R670" s="7"/>
      <c r="S670" s="7"/>
      <c r="T670" s="7"/>
      <c r="U670" s="7"/>
      <c r="V670" s="7"/>
      <c r="W670" s="7"/>
      <c r="X670" s="7"/>
      <c r="Y670" s="7"/>
      <c r="Z670" s="7"/>
      <c r="AA670" s="7"/>
      <c r="AB670" s="7"/>
      <c r="AC670" s="7"/>
      <c r="AD670" s="7"/>
      <c r="AE670" s="7"/>
      <c r="AF670" s="7"/>
      <c r="AG670" s="7"/>
      <c r="AH670" s="7"/>
      <c r="AI670" s="7"/>
      <c r="AJ670" s="7"/>
      <c r="AK670" s="7"/>
      <c r="AL670" s="7"/>
      <c r="AM670" s="7"/>
      <c r="AN670" s="7"/>
      <c r="AO670" s="7"/>
      <c r="AP670" s="7"/>
      <c r="AQ670" s="7"/>
      <c r="AR670" s="7"/>
      <c r="AS670" s="7"/>
      <c r="AT670" s="7"/>
      <c r="AU670" s="7"/>
      <c r="AV670" s="7"/>
      <c r="AW670" s="7"/>
      <c r="AX670" s="7"/>
      <c r="AY670" s="7"/>
      <c r="AZ670" s="7"/>
      <c r="BA670" s="7"/>
      <c r="BB670" s="7"/>
      <c r="BC670" s="7"/>
      <c r="BD670" s="7"/>
      <c r="BE670" s="7"/>
      <c r="BF670" s="7"/>
      <c r="BG670" s="7"/>
      <c r="BH670" s="7"/>
      <c r="BI670" s="7"/>
      <c r="BJ670" s="7"/>
      <c r="BK670" s="7"/>
    </row>
    <row r="671" spans="1:63" x14ac:dyDescent="0.25">
      <c r="A671" s="7"/>
      <c r="B671" s="7"/>
      <c r="C671" s="8"/>
      <c r="D671" s="7"/>
      <c r="E671" s="7"/>
      <c r="F671" s="7"/>
      <c r="G671" s="7"/>
      <c r="H671" s="7"/>
      <c r="I671" s="7"/>
      <c r="J671" s="7"/>
      <c r="K671" s="7"/>
      <c r="L671" s="7"/>
      <c r="M671" s="7"/>
      <c r="N671" s="7"/>
      <c r="O671" s="7"/>
      <c r="P671" s="7"/>
      <c r="Q671" s="7"/>
      <c r="R671" s="7"/>
      <c r="S671" s="7"/>
      <c r="T671" s="7"/>
      <c r="U671" s="7"/>
      <c r="V671" s="7"/>
      <c r="W671" s="7"/>
      <c r="X671" s="7"/>
      <c r="Y671" s="7"/>
      <c r="Z671" s="7"/>
      <c r="AA671" s="7"/>
      <c r="AB671" s="7"/>
      <c r="AC671" s="7"/>
      <c r="AD671" s="7"/>
      <c r="AE671" s="7"/>
      <c r="AF671" s="7"/>
      <c r="AG671" s="7"/>
      <c r="AH671" s="7"/>
      <c r="AI671" s="7"/>
      <c r="AJ671" s="7"/>
      <c r="AK671" s="7"/>
      <c r="AL671" s="7"/>
      <c r="AM671" s="7"/>
      <c r="AN671" s="7"/>
      <c r="AO671" s="7"/>
      <c r="AP671" s="7"/>
      <c r="AQ671" s="7"/>
      <c r="AR671" s="7"/>
      <c r="AS671" s="7"/>
      <c r="AT671" s="7"/>
      <c r="AU671" s="7"/>
      <c r="AV671" s="7"/>
      <c r="AW671" s="7"/>
      <c r="AX671" s="7"/>
      <c r="AY671" s="7"/>
      <c r="AZ671" s="7"/>
      <c r="BA671" s="7"/>
      <c r="BB671" s="7"/>
      <c r="BC671" s="7"/>
      <c r="BD671" s="7"/>
      <c r="BE671" s="7"/>
      <c r="BF671" s="7"/>
      <c r="BG671" s="7"/>
      <c r="BH671" s="7"/>
      <c r="BI671" s="7"/>
      <c r="BJ671" s="7"/>
      <c r="BK671" s="7"/>
    </row>
    <row r="672" spans="1:63" x14ac:dyDescent="0.25">
      <c r="A672" t="s">
        <v>1487</v>
      </c>
      <c r="B672" s="6" t="s">
        <v>1488</v>
      </c>
      <c r="C672" s="1">
        <v>14303</v>
      </c>
      <c r="D672" t="s">
        <v>1489</v>
      </c>
      <c r="E672" t="s">
        <v>62</v>
      </c>
      <c r="F672" t="s">
        <v>36</v>
      </c>
      <c r="H672" t="s">
        <v>42</v>
      </c>
      <c r="I672" t="s">
        <v>37</v>
      </c>
      <c r="J672" t="s">
        <v>1490</v>
      </c>
      <c r="K672">
        <v>9</v>
      </c>
      <c r="L672">
        <v>0</v>
      </c>
      <c r="M672">
        <v>0</v>
      </c>
    </row>
    <row r="673" spans="1:26" x14ac:dyDescent="0.25">
      <c r="A673" t="s">
        <v>1491</v>
      </c>
      <c r="B673" s="6" t="s">
        <v>1492</v>
      </c>
      <c r="C673" s="1">
        <v>14303</v>
      </c>
      <c r="D673" t="s">
        <v>1493</v>
      </c>
      <c r="E673" t="s">
        <v>1494</v>
      </c>
      <c r="F673" t="s">
        <v>36</v>
      </c>
      <c r="H673" t="s">
        <v>42</v>
      </c>
      <c r="I673" t="s">
        <v>37</v>
      </c>
      <c r="J673" t="s">
        <v>1490</v>
      </c>
      <c r="K673">
        <v>17</v>
      </c>
      <c r="L673">
        <v>4</v>
      </c>
      <c r="M673">
        <v>5</v>
      </c>
      <c r="P673">
        <v>1</v>
      </c>
      <c r="U673">
        <v>3</v>
      </c>
      <c r="X673">
        <v>1</v>
      </c>
    </row>
    <row r="674" spans="1:26" x14ac:dyDescent="0.25">
      <c r="A674" t="s">
        <v>1524</v>
      </c>
      <c r="B674" s="6" t="s">
        <v>1525</v>
      </c>
      <c r="C674" s="1">
        <v>14352</v>
      </c>
      <c r="D674" t="s">
        <v>1341</v>
      </c>
      <c r="E674" t="s">
        <v>1164</v>
      </c>
      <c r="F674" t="s">
        <v>1342</v>
      </c>
      <c r="G674" t="s">
        <v>1526</v>
      </c>
      <c r="H674" t="s">
        <v>1158</v>
      </c>
      <c r="I674" t="s">
        <v>37</v>
      </c>
      <c r="J674" t="s">
        <v>1490</v>
      </c>
      <c r="K674">
        <v>6</v>
      </c>
      <c r="L674">
        <v>0</v>
      </c>
      <c r="M674">
        <v>0</v>
      </c>
    </row>
    <row r="675" spans="1:26" x14ac:dyDescent="0.25">
      <c r="A675" t="s">
        <v>1519</v>
      </c>
      <c r="B675" s="6" t="s">
        <v>1520</v>
      </c>
      <c r="C675" s="1">
        <v>14352</v>
      </c>
      <c r="D675" t="s">
        <v>887</v>
      </c>
      <c r="E675" t="s">
        <v>888</v>
      </c>
      <c r="F675" t="s">
        <v>1521</v>
      </c>
      <c r="G675" t="s">
        <v>890</v>
      </c>
      <c r="H675" t="s">
        <v>1167</v>
      </c>
      <c r="I675" t="s">
        <v>37</v>
      </c>
      <c r="J675" t="s">
        <v>1490</v>
      </c>
      <c r="K675">
        <v>30</v>
      </c>
      <c r="L675">
        <v>1</v>
      </c>
      <c r="M675">
        <v>2</v>
      </c>
      <c r="P675">
        <v>1</v>
      </c>
      <c r="X675">
        <v>1</v>
      </c>
    </row>
    <row r="676" spans="1:26" x14ac:dyDescent="0.25">
      <c r="A676" t="s">
        <v>1522</v>
      </c>
      <c r="B676" s="6" t="s">
        <v>1523</v>
      </c>
      <c r="C676" s="1">
        <v>14352</v>
      </c>
      <c r="D676" t="s">
        <v>1387</v>
      </c>
      <c r="E676" t="s">
        <v>176</v>
      </c>
      <c r="F676" t="s">
        <v>79</v>
      </c>
      <c r="G676" t="s">
        <v>248</v>
      </c>
      <c r="H676" t="s">
        <v>1167</v>
      </c>
      <c r="I676" t="s">
        <v>37</v>
      </c>
      <c r="J676" t="s">
        <v>1490</v>
      </c>
      <c r="K676">
        <v>9</v>
      </c>
      <c r="L676">
        <v>1</v>
      </c>
      <c r="M676">
        <v>3</v>
      </c>
      <c r="W676" t="s">
        <v>220</v>
      </c>
    </row>
    <row r="677" spans="1:26" x14ac:dyDescent="0.25">
      <c r="A677" t="s">
        <v>1555</v>
      </c>
      <c r="B677" s="6" t="s">
        <v>1556</v>
      </c>
      <c r="C677" s="1">
        <v>14387</v>
      </c>
      <c r="D677" t="s">
        <v>1095</v>
      </c>
      <c r="E677" t="s">
        <v>1157</v>
      </c>
      <c r="F677" t="s">
        <v>45</v>
      </c>
      <c r="G677" t="s">
        <v>46</v>
      </c>
      <c r="H677" t="s">
        <v>1167</v>
      </c>
      <c r="I677" t="s">
        <v>37</v>
      </c>
      <c r="J677" t="s">
        <v>1490</v>
      </c>
      <c r="K677">
        <v>5</v>
      </c>
      <c r="L677">
        <v>0</v>
      </c>
      <c r="M677">
        <v>0</v>
      </c>
      <c r="Y677" t="s">
        <v>4497</v>
      </c>
    </row>
    <row r="678" spans="1:26" x14ac:dyDescent="0.25">
      <c r="A678" t="s">
        <v>1642</v>
      </c>
      <c r="B678" t="s">
        <v>1643</v>
      </c>
      <c r="C678" s="1">
        <v>14555</v>
      </c>
      <c r="D678" t="s">
        <v>26</v>
      </c>
      <c r="E678" t="s">
        <v>39</v>
      </c>
      <c r="F678" t="s">
        <v>36</v>
      </c>
      <c r="H678" t="s">
        <v>42</v>
      </c>
      <c r="I678" t="s">
        <v>37</v>
      </c>
      <c r="J678" t="s">
        <v>1490</v>
      </c>
      <c r="K678">
        <v>10</v>
      </c>
      <c r="L678">
        <v>2</v>
      </c>
      <c r="M678">
        <v>10</v>
      </c>
      <c r="P678">
        <v>3</v>
      </c>
      <c r="R678">
        <v>1</v>
      </c>
      <c r="U678">
        <v>1</v>
      </c>
      <c r="X678" t="s">
        <v>259</v>
      </c>
    </row>
    <row r="679" spans="1:26" x14ac:dyDescent="0.25">
      <c r="A679" t="s">
        <v>1615</v>
      </c>
      <c r="B679" t="s">
        <v>1616</v>
      </c>
      <c r="C679" s="1">
        <v>14583</v>
      </c>
      <c r="D679" t="s">
        <v>1617</v>
      </c>
      <c r="E679" t="s">
        <v>76</v>
      </c>
      <c r="F679" t="s">
        <v>36</v>
      </c>
      <c r="H679" t="s">
        <v>42</v>
      </c>
      <c r="I679" t="s">
        <v>37</v>
      </c>
      <c r="J679" t="s">
        <v>1490</v>
      </c>
      <c r="K679">
        <v>9</v>
      </c>
      <c r="L679">
        <v>0</v>
      </c>
      <c r="M679">
        <v>0</v>
      </c>
    </row>
    <row r="680" spans="1:26" x14ac:dyDescent="0.25">
      <c r="A680" t="s">
        <v>1620</v>
      </c>
      <c r="B680" t="s">
        <v>1621</v>
      </c>
      <c r="C680" s="1">
        <v>14590</v>
      </c>
      <c r="D680" t="s">
        <v>887</v>
      </c>
      <c r="E680" t="s">
        <v>76</v>
      </c>
      <c r="F680" t="s">
        <v>36</v>
      </c>
      <c r="H680" t="s">
        <v>42</v>
      </c>
      <c r="I680" t="s">
        <v>37</v>
      </c>
      <c r="J680" t="s">
        <v>1490</v>
      </c>
      <c r="K680">
        <v>9</v>
      </c>
      <c r="L680">
        <v>0</v>
      </c>
      <c r="M680">
        <v>0</v>
      </c>
    </row>
    <row r="681" spans="1:26" x14ac:dyDescent="0.25">
      <c r="A681" t="s">
        <v>1624</v>
      </c>
      <c r="B681" t="s">
        <v>1625</v>
      </c>
      <c r="C681" s="1">
        <v>14595</v>
      </c>
      <c r="D681" t="s">
        <v>1626</v>
      </c>
      <c r="E681" t="s">
        <v>1627</v>
      </c>
      <c r="F681" t="s">
        <v>41</v>
      </c>
      <c r="G681" t="s">
        <v>1220</v>
      </c>
      <c r="H681" t="s">
        <v>36</v>
      </c>
      <c r="I681" t="s">
        <v>37</v>
      </c>
      <c r="J681" t="s">
        <v>1490</v>
      </c>
      <c r="K681">
        <v>14</v>
      </c>
      <c r="L681">
        <v>0</v>
      </c>
      <c r="M681">
        <v>0</v>
      </c>
    </row>
    <row r="682" spans="1:26" x14ac:dyDescent="0.25">
      <c r="A682" t="s">
        <v>1673</v>
      </c>
      <c r="B682" t="s">
        <v>1674</v>
      </c>
      <c r="C682" s="1">
        <v>14639</v>
      </c>
      <c r="D682" t="s">
        <v>887</v>
      </c>
      <c r="E682" t="s">
        <v>888</v>
      </c>
      <c r="F682" t="s">
        <v>1521</v>
      </c>
      <c r="G682" t="s">
        <v>1082</v>
      </c>
      <c r="H682" t="s">
        <v>1167</v>
      </c>
      <c r="I682" t="s">
        <v>37</v>
      </c>
      <c r="J682" t="s">
        <v>1490</v>
      </c>
      <c r="K682">
        <v>12</v>
      </c>
      <c r="L682">
        <v>1</v>
      </c>
      <c r="M682">
        <v>18</v>
      </c>
      <c r="P682">
        <v>1</v>
      </c>
      <c r="U682">
        <v>1</v>
      </c>
      <c r="X682" t="s">
        <v>1675</v>
      </c>
      <c r="Z682" t="s">
        <v>1676</v>
      </c>
    </row>
    <row r="683" spans="1:26" x14ac:dyDescent="0.25">
      <c r="A683" t="s">
        <v>1677</v>
      </c>
      <c r="B683" t="s">
        <v>1678</v>
      </c>
      <c r="C683" s="1">
        <v>14639</v>
      </c>
      <c r="D683" t="s">
        <v>887</v>
      </c>
      <c r="E683" t="s">
        <v>888</v>
      </c>
      <c r="F683" t="s">
        <v>889</v>
      </c>
      <c r="G683" t="s">
        <v>1166</v>
      </c>
      <c r="H683" t="s">
        <v>1167</v>
      </c>
      <c r="I683" t="s">
        <v>37</v>
      </c>
      <c r="J683" t="s">
        <v>1490</v>
      </c>
      <c r="K683">
        <v>4</v>
      </c>
      <c r="L683">
        <v>0</v>
      </c>
      <c r="M683">
        <v>0</v>
      </c>
    </row>
    <row r="684" spans="1:26" x14ac:dyDescent="0.25">
      <c r="A684" t="s">
        <v>1668</v>
      </c>
      <c r="B684" t="s">
        <v>1669</v>
      </c>
      <c r="C684" s="1">
        <v>14639</v>
      </c>
      <c r="D684" t="s">
        <v>1670</v>
      </c>
      <c r="E684" t="s">
        <v>1157</v>
      </c>
      <c r="F684" t="s">
        <v>45</v>
      </c>
      <c r="G684" t="s">
        <v>63</v>
      </c>
      <c r="H684" t="s">
        <v>1167</v>
      </c>
      <c r="I684" t="s">
        <v>37</v>
      </c>
      <c r="J684" t="s">
        <v>1490</v>
      </c>
      <c r="K684">
        <v>22</v>
      </c>
      <c r="L684">
        <v>0</v>
      </c>
      <c r="M684">
        <v>0</v>
      </c>
    </row>
    <row r="685" spans="1:26" x14ac:dyDescent="0.25">
      <c r="A685" t="s">
        <v>1706</v>
      </c>
      <c r="B685" t="s">
        <v>1707</v>
      </c>
      <c r="C685" s="1">
        <v>14667</v>
      </c>
      <c r="D685" t="s">
        <v>1708</v>
      </c>
      <c r="E685" t="s">
        <v>62</v>
      </c>
      <c r="F685" t="s">
        <v>36</v>
      </c>
      <c r="H685" t="s">
        <v>42</v>
      </c>
      <c r="I685" t="s">
        <v>37</v>
      </c>
      <c r="J685" t="s">
        <v>1490</v>
      </c>
      <c r="K685">
        <v>7</v>
      </c>
      <c r="L685">
        <v>0</v>
      </c>
      <c r="M685">
        <v>0</v>
      </c>
    </row>
    <row r="686" spans="1:26" x14ac:dyDescent="0.25">
      <c r="A686" t="s">
        <v>1745</v>
      </c>
      <c r="B686" t="s">
        <v>1746</v>
      </c>
      <c r="C686" s="1">
        <v>14695</v>
      </c>
      <c r="D686" t="s">
        <v>207</v>
      </c>
      <c r="E686" t="s">
        <v>151</v>
      </c>
      <c r="F686" t="s">
        <v>1747</v>
      </c>
      <c r="G686" t="s">
        <v>1748</v>
      </c>
      <c r="H686" t="s">
        <v>230</v>
      </c>
      <c r="I686" t="s">
        <v>37</v>
      </c>
      <c r="J686" t="s">
        <v>1490</v>
      </c>
      <c r="K686">
        <v>12</v>
      </c>
      <c r="L686">
        <v>3</v>
      </c>
      <c r="M686">
        <v>6</v>
      </c>
      <c r="P686">
        <v>1</v>
      </c>
      <c r="W686">
        <v>2</v>
      </c>
      <c r="Z686" t="s">
        <v>1749</v>
      </c>
    </row>
    <row r="687" spans="1:26" x14ac:dyDescent="0.25">
      <c r="A687" t="s">
        <v>1754</v>
      </c>
      <c r="B687" t="s">
        <v>1755</v>
      </c>
      <c r="C687" s="1">
        <v>14695</v>
      </c>
      <c r="D687" t="s">
        <v>1756</v>
      </c>
      <c r="E687" t="s">
        <v>1757</v>
      </c>
      <c r="F687" t="s">
        <v>36</v>
      </c>
      <c r="H687" t="s">
        <v>42</v>
      </c>
      <c r="I687" t="s">
        <v>37</v>
      </c>
      <c r="J687" t="s">
        <v>1490</v>
      </c>
      <c r="K687">
        <v>9</v>
      </c>
      <c r="L687">
        <v>1</v>
      </c>
      <c r="M687">
        <v>8</v>
      </c>
      <c r="N687">
        <v>1</v>
      </c>
      <c r="P687">
        <v>1</v>
      </c>
      <c r="U687">
        <v>1</v>
      </c>
      <c r="X687" t="s">
        <v>259</v>
      </c>
    </row>
    <row r="688" spans="1:26" x14ac:dyDescent="0.25">
      <c r="A688" t="s">
        <v>1750</v>
      </c>
      <c r="B688" t="s">
        <v>1751</v>
      </c>
      <c r="C688" s="1">
        <v>14695</v>
      </c>
      <c r="D688" t="s">
        <v>1752</v>
      </c>
      <c r="E688" t="s">
        <v>151</v>
      </c>
      <c r="F688" t="s">
        <v>1753</v>
      </c>
      <c r="G688" t="s">
        <v>1748</v>
      </c>
      <c r="H688" t="s">
        <v>1167</v>
      </c>
      <c r="I688" t="s">
        <v>37</v>
      </c>
      <c r="J688" t="s">
        <v>1490</v>
      </c>
      <c r="K688">
        <v>2</v>
      </c>
      <c r="L688">
        <v>0</v>
      </c>
      <c r="M688">
        <v>0</v>
      </c>
    </row>
    <row r="689" spans="1:63" x14ac:dyDescent="0.25">
      <c r="A689" t="s">
        <v>1835</v>
      </c>
      <c r="B689" t="s">
        <v>1836</v>
      </c>
      <c r="C689" s="1">
        <v>14940</v>
      </c>
      <c r="D689" t="s">
        <v>887</v>
      </c>
      <c r="E689" t="s">
        <v>888</v>
      </c>
      <c r="F689" t="s">
        <v>889</v>
      </c>
      <c r="G689" t="s">
        <v>890</v>
      </c>
      <c r="H689" t="s">
        <v>1167</v>
      </c>
      <c r="I689" t="s">
        <v>37</v>
      </c>
      <c r="J689" t="s">
        <v>1490</v>
      </c>
      <c r="K689">
        <v>7</v>
      </c>
      <c r="L689">
        <v>1</v>
      </c>
      <c r="M689">
        <v>4</v>
      </c>
      <c r="P689">
        <v>1</v>
      </c>
      <c r="T689">
        <v>1</v>
      </c>
      <c r="U689">
        <v>1</v>
      </c>
      <c r="X689">
        <v>1</v>
      </c>
    </row>
    <row r="690" spans="1:63" x14ac:dyDescent="0.25">
      <c r="A690" t="s">
        <v>1949</v>
      </c>
      <c r="B690" t="s">
        <v>1950</v>
      </c>
      <c r="C690" s="1">
        <v>15010</v>
      </c>
      <c r="D690" t="s">
        <v>1951</v>
      </c>
      <c r="E690" t="s">
        <v>62</v>
      </c>
      <c r="F690" t="s">
        <v>36</v>
      </c>
      <c r="H690" t="s">
        <v>42</v>
      </c>
      <c r="I690" t="s">
        <v>37</v>
      </c>
      <c r="J690" t="s">
        <v>1490</v>
      </c>
      <c r="K690">
        <v>10</v>
      </c>
      <c r="L690">
        <v>0</v>
      </c>
      <c r="M690">
        <v>0</v>
      </c>
    </row>
    <row r="691" spans="1:63" x14ac:dyDescent="0.25">
      <c r="A691" t="s">
        <v>1947</v>
      </c>
      <c r="B691" t="s">
        <v>1948</v>
      </c>
      <c r="C691" s="1">
        <v>15010</v>
      </c>
      <c r="D691" t="s">
        <v>1896</v>
      </c>
      <c r="E691" t="s">
        <v>76</v>
      </c>
      <c r="F691" t="s">
        <v>36</v>
      </c>
      <c r="H691" t="s">
        <v>42</v>
      </c>
      <c r="I691" t="s">
        <v>37</v>
      </c>
      <c r="J691" t="s">
        <v>1490</v>
      </c>
      <c r="K691">
        <v>13</v>
      </c>
      <c r="L691">
        <v>0</v>
      </c>
      <c r="M691">
        <v>0</v>
      </c>
    </row>
    <row r="692" spans="1:63" x14ac:dyDescent="0.25">
      <c r="A692" t="s">
        <v>1969</v>
      </c>
      <c r="B692" t="s">
        <v>1970</v>
      </c>
      <c r="C692" s="1">
        <v>15024</v>
      </c>
      <c r="D692" t="s">
        <v>144</v>
      </c>
      <c r="E692" t="s">
        <v>977</v>
      </c>
      <c r="F692" t="s">
        <v>50</v>
      </c>
      <c r="G692" t="s">
        <v>219</v>
      </c>
      <c r="H692" t="s">
        <v>36</v>
      </c>
      <c r="I692" t="s">
        <v>37</v>
      </c>
      <c r="J692" t="s">
        <v>1490</v>
      </c>
      <c r="K692">
        <v>6</v>
      </c>
      <c r="L692">
        <v>1</v>
      </c>
      <c r="M692">
        <v>1</v>
      </c>
      <c r="U692">
        <v>1</v>
      </c>
    </row>
    <row r="693" spans="1:63" x14ac:dyDescent="0.25">
      <c r="A693" t="s">
        <v>1991</v>
      </c>
      <c r="B693" t="s">
        <v>1992</v>
      </c>
      <c r="C693" s="1">
        <v>15038</v>
      </c>
      <c r="D693" t="s">
        <v>1993</v>
      </c>
      <c r="E693" t="s">
        <v>62</v>
      </c>
      <c r="F693" t="s">
        <v>36</v>
      </c>
      <c r="H693" t="s">
        <v>42</v>
      </c>
      <c r="I693" t="s">
        <v>37</v>
      </c>
      <c r="J693" t="s">
        <v>1490</v>
      </c>
      <c r="K693">
        <v>11</v>
      </c>
      <c r="L693">
        <v>0</v>
      </c>
      <c r="M693">
        <v>0</v>
      </c>
    </row>
    <row r="694" spans="1:63" x14ac:dyDescent="0.25">
      <c r="A694" t="s">
        <v>2049</v>
      </c>
      <c r="B694" t="s">
        <v>2050</v>
      </c>
      <c r="C694" s="1">
        <v>15094</v>
      </c>
      <c r="D694" t="s">
        <v>1219</v>
      </c>
      <c r="E694" t="s">
        <v>155</v>
      </c>
      <c r="F694" t="s">
        <v>1024</v>
      </c>
      <c r="G694" t="s">
        <v>1028</v>
      </c>
      <c r="H694" t="s">
        <v>606</v>
      </c>
      <c r="I694" t="s">
        <v>37</v>
      </c>
      <c r="J694" t="s">
        <v>1490</v>
      </c>
      <c r="K694">
        <v>1</v>
      </c>
      <c r="L694">
        <v>0</v>
      </c>
      <c r="M694">
        <v>0</v>
      </c>
    </row>
    <row r="695" spans="1:63" x14ac:dyDescent="0.25">
      <c r="A695" t="s">
        <v>2047</v>
      </c>
      <c r="B695" t="s">
        <v>2048</v>
      </c>
      <c r="C695" s="1">
        <v>15094</v>
      </c>
      <c r="D695" t="s">
        <v>1219</v>
      </c>
      <c r="E695" t="s">
        <v>155</v>
      </c>
      <c r="F695" t="s">
        <v>1024</v>
      </c>
      <c r="G695" t="s">
        <v>1028</v>
      </c>
      <c r="H695" t="s">
        <v>1167</v>
      </c>
      <c r="I695" t="s">
        <v>37</v>
      </c>
      <c r="J695" t="s">
        <v>1490</v>
      </c>
      <c r="K695">
        <v>31</v>
      </c>
      <c r="L695">
        <v>4</v>
      </c>
      <c r="M695">
        <v>10</v>
      </c>
      <c r="P695">
        <v>2</v>
      </c>
      <c r="U695">
        <v>3</v>
      </c>
      <c r="W695">
        <v>4</v>
      </c>
      <c r="X695">
        <v>1</v>
      </c>
    </row>
    <row r="696" spans="1:63" x14ac:dyDescent="0.25">
      <c r="A696" t="s">
        <v>2077</v>
      </c>
      <c r="B696" t="s">
        <v>2078</v>
      </c>
      <c r="C696" s="1">
        <v>15122</v>
      </c>
      <c r="D696" t="s">
        <v>1295</v>
      </c>
      <c r="E696" t="s">
        <v>68</v>
      </c>
      <c r="F696" t="s">
        <v>772</v>
      </c>
      <c r="G696" t="s">
        <v>2079</v>
      </c>
      <c r="H696" t="s">
        <v>1167</v>
      </c>
      <c r="I696" t="s">
        <v>37</v>
      </c>
      <c r="J696" t="s">
        <v>1490</v>
      </c>
      <c r="K696">
        <v>10</v>
      </c>
      <c r="L696">
        <v>0</v>
      </c>
      <c r="M696">
        <v>0</v>
      </c>
    </row>
    <row r="697" spans="1:63" x14ac:dyDescent="0.25">
      <c r="A697" t="s">
        <v>2092</v>
      </c>
      <c r="B697" t="s">
        <v>2093</v>
      </c>
      <c r="C697" s="1">
        <v>15297</v>
      </c>
      <c r="D697" t="s">
        <v>166</v>
      </c>
      <c r="E697" t="s">
        <v>155</v>
      </c>
      <c r="F697" t="s">
        <v>36</v>
      </c>
      <c r="H697" t="s">
        <v>42</v>
      </c>
      <c r="I697" t="s">
        <v>37</v>
      </c>
      <c r="J697" t="s">
        <v>1490</v>
      </c>
      <c r="K697">
        <v>3</v>
      </c>
      <c r="L697">
        <v>0</v>
      </c>
      <c r="M697">
        <v>0</v>
      </c>
    </row>
    <row r="698" spans="1:63" x14ac:dyDescent="0.25">
      <c r="A698" s="7" t="s">
        <v>2145</v>
      </c>
      <c r="B698" s="7" t="s">
        <v>2146</v>
      </c>
      <c r="C698" s="8">
        <v>15346</v>
      </c>
      <c r="D698" s="7" t="s">
        <v>2147</v>
      </c>
      <c r="E698" s="7" t="s">
        <v>71</v>
      </c>
      <c r="F698" s="7" t="s">
        <v>79</v>
      </c>
      <c r="G698" s="7" t="s">
        <v>2148</v>
      </c>
      <c r="H698" s="7" t="s">
        <v>47</v>
      </c>
      <c r="I698" s="7" t="s">
        <v>37</v>
      </c>
      <c r="J698" s="7" t="s">
        <v>1490</v>
      </c>
      <c r="K698" s="7">
        <v>25</v>
      </c>
      <c r="L698" s="7">
        <v>0</v>
      </c>
      <c r="M698" s="7">
        <v>0</v>
      </c>
      <c r="N698" s="7"/>
      <c r="O698" s="7"/>
      <c r="P698" s="7"/>
      <c r="Q698" s="7"/>
      <c r="R698" s="7"/>
      <c r="S698" s="7"/>
      <c r="T698" s="7"/>
      <c r="U698" s="7"/>
      <c r="V698" s="7"/>
      <c r="W698" s="7"/>
      <c r="X698" s="7"/>
      <c r="Y698" s="7"/>
      <c r="Z698" s="7"/>
      <c r="AA698" s="7"/>
      <c r="AB698" s="7"/>
      <c r="AC698" s="7"/>
      <c r="AD698" s="7"/>
      <c r="AE698" s="7"/>
      <c r="AF698" s="7"/>
      <c r="AG698" s="7"/>
      <c r="AH698" s="7"/>
      <c r="AI698" s="7"/>
      <c r="AJ698" s="7"/>
      <c r="AK698" s="7"/>
      <c r="AL698" s="7"/>
      <c r="AM698" s="7"/>
      <c r="AN698" s="7"/>
      <c r="AO698" s="7"/>
      <c r="AP698" s="7"/>
      <c r="AQ698" s="7"/>
      <c r="AR698" s="7"/>
      <c r="AS698" s="7"/>
      <c r="AT698" s="7"/>
      <c r="AU698" s="7"/>
      <c r="AV698" s="7"/>
      <c r="AW698" s="7"/>
      <c r="AX698" s="7"/>
      <c r="AY698" s="7"/>
      <c r="AZ698" s="7"/>
      <c r="BA698" s="7"/>
      <c r="BB698" s="7"/>
      <c r="BC698" s="7"/>
      <c r="BD698" s="7"/>
      <c r="BE698" s="7"/>
      <c r="BF698" s="7"/>
      <c r="BG698" s="7"/>
      <c r="BH698" s="7"/>
      <c r="BI698" s="7"/>
      <c r="BJ698" s="7"/>
      <c r="BK698" s="7"/>
    </row>
    <row r="699" spans="1:63" s="7" customFormat="1" x14ac:dyDescent="0.25">
      <c r="A699" s="7" t="s">
        <v>2252</v>
      </c>
      <c r="B699" s="7" t="s">
        <v>2253</v>
      </c>
      <c r="C699" s="8">
        <v>15402</v>
      </c>
      <c r="D699" s="7" t="s">
        <v>2254</v>
      </c>
      <c r="E699" s="7" t="s">
        <v>62</v>
      </c>
      <c r="F699" s="7" t="s">
        <v>36</v>
      </c>
      <c r="G699" s="7" t="s">
        <v>42</v>
      </c>
      <c r="H699" s="7" t="s">
        <v>42</v>
      </c>
      <c r="I699" s="7" t="s">
        <v>37</v>
      </c>
      <c r="J699" s="7" t="s">
        <v>1490</v>
      </c>
      <c r="K699" s="7">
        <v>7</v>
      </c>
      <c r="L699" s="7">
        <v>0</v>
      </c>
      <c r="M699" s="7">
        <v>0</v>
      </c>
    </row>
    <row r="700" spans="1:63" s="7" customFormat="1" x14ac:dyDescent="0.25">
      <c r="A700" s="7" t="s">
        <v>2319</v>
      </c>
      <c r="B700" s="7" t="s">
        <v>2320</v>
      </c>
      <c r="C700" s="8">
        <v>15437</v>
      </c>
      <c r="D700" s="7" t="s">
        <v>887</v>
      </c>
      <c r="E700" s="7" t="s">
        <v>888</v>
      </c>
      <c r="F700" s="7" t="s">
        <v>889</v>
      </c>
      <c r="G700" s="7" t="s">
        <v>2321</v>
      </c>
      <c r="H700" s="7" t="s">
        <v>40</v>
      </c>
      <c r="I700" s="7" t="s">
        <v>37</v>
      </c>
      <c r="J700" s="7" t="s">
        <v>1490</v>
      </c>
      <c r="K700" s="7">
        <v>23</v>
      </c>
      <c r="L700" s="7">
        <v>6</v>
      </c>
      <c r="M700" s="7">
        <v>20</v>
      </c>
      <c r="N700" s="7">
        <v>5</v>
      </c>
      <c r="P700" s="7">
        <v>4</v>
      </c>
      <c r="U700" s="7">
        <v>5</v>
      </c>
      <c r="W700" s="7">
        <v>3</v>
      </c>
      <c r="X700" s="7">
        <v>3</v>
      </c>
    </row>
    <row r="701" spans="1:63" s="7" customFormat="1" x14ac:dyDescent="0.25">
      <c r="A701" s="7" t="s">
        <v>2363</v>
      </c>
      <c r="B701" s="7" t="s">
        <v>2364</v>
      </c>
      <c r="C701" s="8">
        <v>15465</v>
      </c>
      <c r="D701" s="7" t="s">
        <v>2365</v>
      </c>
      <c r="E701" s="7" t="s">
        <v>2366</v>
      </c>
      <c r="F701" s="7" t="s">
        <v>36</v>
      </c>
      <c r="G701" s="7" t="s">
        <v>42</v>
      </c>
      <c r="H701" s="7" t="s">
        <v>42</v>
      </c>
      <c r="I701" s="7" t="s">
        <v>37</v>
      </c>
      <c r="J701" s="7" t="s">
        <v>1490</v>
      </c>
      <c r="K701" s="7">
        <v>6</v>
      </c>
      <c r="L701" s="7">
        <v>1</v>
      </c>
      <c r="M701" s="7">
        <v>2</v>
      </c>
      <c r="P701" s="7">
        <v>1</v>
      </c>
      <c r="U701" s="7">
        <v>1</v>
      </c>
    </row>
    <row r="702" spans="1:63" s="7" customFormat="1" x14ac:dyDescent="0.25">
      <c r="A702" s="7" t="s">
        <v>2426</v>
      </c>
      <c r="B702" s="7" t="s">
        <v>2427</v>
      </c>
      <c r="C702" s="8">
        <v>15493</v>
      </c>
      <c r="D702" s="7" t="s">
        <v>2428</v>
      </c>
      <c r="E702" s="7" t="s">
        <v>62</v>
      </c>
      <c r="F702" s="7" t="s">
        <v>36</v>
      </c>
      <c r="G702" s="7" t="s">
        <v>42</v>
      </c>
      <c r="H702" s="7" t="s">
        <v>42</v>
      </c>
      <c r="I702" s="7" t="s">
        <v>37</v>
      </c>
      <c r="J702" s="7" t="s">
        <v>1490</v>
      </c>
      <c r="K702" s="7">
        <v>10</v>
      </c>
      <c r="L702" s="7">
        <v>0</v>
      </c>
      <c r="M702" s="7">
        <v>0</v>
      </c>
    </row>
    <row r="703" spans="1:63" s="7" customFormat="1" x14ac:dyDescent="0.25">
      <c r="A703" s="7" t="s">
        <v>2400</v>
      </c>
      <c r="B703" s="7" t="s">
        <v>2401</v>
      </c>
      <c r="C703" s="8">
        <v>15493</v>
      </c>
      <c r="D703" s="7" t="s">
        <v>2251</v>
      </c>
      <c r="E703" s="7" t="s">
        <v>155</v>
      </c>
      <c r="F703" s="7" t="s">
        <v>1931</v>
      </c>
      <c r="G703" s="7" t="s">
        <v>2402</v>
      </c>
      <c r="H703" s="7" t="s">
        <v>47</v>
      </c>
      <c r="I703" s="7" t="s">
        <v>37</v>
      </c>
      <c r="J703" s="7" t="s">
        <v>1490</v>
      </c>
      <c r="K703" s="7">
        <v>12</v>
      </c>
      <c r="L703" s="7">
        <v>1</v>
      </c>
      <c r="M703" s="7">
        <v>8</v>
      </c>
      <c r="P703" s="7">
        <v>3</v>
      </c>
      <c r="S703" s="7">
        <v>2</v>
      </c>
      <c r="X703" s="7" t="s">
        <v>220</v>
      </c>
      <c r="Z703" s="7" t="s">
        <v>2403</v>
      </c>
    </row>
    <row r="704" spans="1:63" x14ac:dyDescent="0.25">
      <c r="A704" s="7" t="s">
        <v>2558</v>
      </c>
      <c r="B704" s="7" t="s">
        <v>2559</v>
      </c>
      <c r="C704" s="8">
        <v>15717</v>
      </c>
      <c r="D704" s="7" t="s">
        <v>2560</v>
      </c>
      <c r="E704" s="7" t="s">
        <v>2561</v>
      </c>
      <c r="F704" s="7" t="s">
        <v>36</v>
      </c>
      <c r="G704" s="7" t="s">
        <v>42</v>
      </c>
      <c r="H704" s="7" t="s">
        <v>42</v>
      </c>
      <c r="I704" s="7" t="s">
        <v>37</v>
      </c>
      <c r="J704" s="7" t="s">
        <v>1490</v>
      </c>
      <c r="K704" s="7">
        <v>19</v>
      </c>
      <c r="L704" s="7">
        <v>1</v>
      </c>
      <c r="M704" s="7">
        <v>3</v>
      </c>
      <c r="N704" s="7"/>
      <c r="O704" s="7"/>
      <c r="P704" s="7">
        <v>2</v>
      </c>
      <c r="Q704" s="7"/>
      <c r="R704" s="7"/>
      <c r="S704" s="7"/>
      <c r="T704" s="7"/>
      <c r="U704" s="7">
        <v>1</v>
      </c>
      <c r="V704" s="7"/>
      <c r="W704" s="7"/>
      <c r="X704" s="7"/>
      <c r="Y704" s="7"/>
      <c r="Z704" s="7"/>
      <c r="AA704" s="7"/>
      <c r="AB704" s="7"/>
      <c r="AC704" s="7"/>
      <c r="AD704" s="7"/>
      <c r="AE704" s="7"/>
      <c r="AF704" s="7"/>
      <c r="AG704" s="7"/>
      <c r="AH704" s="7"/>
      <c r="AI704" s="7"/>
      <c r="AJ704" s="7"/>
      <c r="AK704" s="7"/>
      <c r="AL704" s="7"/>
      <c r="AM704" s="7"/>
      <c r="AN704" s="7"/>
      <c r="AO704" s="7"/>
      <c r="AP704" s="7"/>
      <c r="AQ704" s="7"/>
      <c r="AR704" s="7"/>
      <c r="AS704" s="7"/>
      <c r="AT704" s="7"/>
      <c r="AU704" s="7"/>
      <c r="AV704" s="7"/>
      <c r="AW704" s="7"/>
      <c r="AX704" s="7"/>
      <c r="AY704" s="7"/>
      <c r="AZ704" s="7"/>
      <c r="BA704" s="7"/>
      <c r="BB704" s="7"/>
      <c r="BC704" s="7"/>
      <c r="BD704" s="7"/>
      <c r="BE704" s="7"/>
      <c r="BF704" s="7"/>
      <c r="BG704" s="7"/>
      <c r="BH704" s="7"/>
      <c r="BI704" s="7"/>
      <c r="BJ704" s="7"/>
      <c r="BK704" s="7"/>
    </row>
    <row r="705" spans="1:63" x14ac:dyDescent="0.25">
      <c r="A705" s="7" t="s">
        <v>2588</v>
      </c>
      <c r="B705" s="7" t="s">
        <v>2589</v>
      </c>
      <c r="C705" s="8">
        <v>15738</v>
      </c>
      <c r="D705" s="7" t="s">
        <v>2590</v>
      </c>
      <c r="E705" s="7" t="s">
        <v>766</v>
      </c>
      <c r="F705" s="7" t="s">
        <v>767</v>
      </c>
      <c r="G705" s="7" t="s">
        <v>2591</v>
      </c>
      <c r="H705" s="7" t="s">
        <v>40</v>
      </c>
      <c r="I705" s="7" t="s">
        <v>37</v>
      </c>
      <c r="J705" s="7" t="s">
        <v>1490</v>
      </c>
      <c r="K705" s="7">
        <v>20</v>
      </c>
      <c r="L705" s="7">
        <v>1</v>
      </c>
      <c r="M705" s="7">
        <v>2</v>
      </c>
      <c r="N705" s="7"/>
      <c r="O705" s="7"/>
      <c r="P705" s="7"/>
      <c r="Q705" s="7"/>
      <c r="R705" s="7"/>
      <c r="S705" s="7"/>
      <c r="T705" s="7"/>
      <c r="U705" s="7">
        <v>2</v>
      </c>
      <c r="V705" s="7"/>
      <c r="W705" s="7"/>
      <c r="X705" s="7"/>
      <c r="Y705" s="7"/>
      <c r="Z705" s="7"/>
      <c r="AA705" s="7"/>
      <c r="AB705" s="7"/>
      <c r="AC705" s="7"/>
      <c r="AD705" s="7"/>
      <c r="AE705" s="7"/>
      <c r="AF705" s="7"/>
      <c r="AG705" s="7"/>
      <c r="AH705" s="7"/>
      <c r="AI705" s="7"/>
      <c r="AJ705" s="7"/>
      <c r="AK705" s="7"/>
      <c r="AL705" s="7"/>
      <c r="AM705" s="7"/>
      <c r="AN705" s="7"/>
      <c r="AO705" s="7"/>
      <c r="AP705" s="7"/>
      <c r="AQ705" s="7"/>
      <c r="AR705" s="7"/>
      <c r="AS705" s="7"/>
      <c r="AT705" s="7"/>
      <c r="AU705" s="7"/>
      <c r="AV705" s="7"/>
      <c r="AW705" s="7"/>
      <c r="AX705" s="7"/>
      <c r="AY705" s="7"/>
      <c r="AZ705" s="7"/>
      <c r="BA705" s="7"/>
      <c r="BB705" s="7"/>
      <c r="BC705" s="7"/>
      <c r="BD705" s="7"/>
      <c r="BE705" s="7"/>
      <c r="BF705" s="7"/>
      <c r="BG705" s="7"/>
      <c r="BH705" s="7"/>
      <c r="BI705" s="7"/>
      <c r="BJ705" s="7"/>
      <c r="BK705" s="7"/>
    </row>
    <row r="706" spans="1:63" x14ac:dyDescent="0.25">
      <c r="A706" s="7" t="s">
        <v>2652</v>
      </c>
      <c r="B706" s="7" t="s">
        <v>2653</v>
      </c>
      <c r="C706" s="8">
        <v>15766</v>
      </c>
      <c r="D706" s="7" t="s">
        <v>2654</v>
      </c>
      <c r="E706" s="7" t="s">
        <v>2655</v>
      </c>
      <c r="F706" s="7" t="s">
        <v>36</v>
      </c>
      <c r="G706" s="7" t="s">
        <v>42</v>
      </c>
      <c r="H706" s="7" t="s">
        <v>42</v>
      </c>
      <c r="I706" s="7" t="s">
        <v>37</v>
      </c>
      <c r="J706" s="7" t="s">
        <v>1490</v>
      </c>
      <c r="K706" s="7">
        <v>13</v>
      </c>
      <c r="L706" s="7">
        <v>0</v>
      </c>
      <c r="M706" s="7">
        <v>0</v>
      </c>
      <c r="N706" s="7"/>
      <c r="O706" s="7"/>
      <c r="P706" s="7"/>
      <c r="Q706" s="7"/>
      <c r="R706" s="7"/>
      <c r="S706" s="7"/>
      <c r="T706" s="7"/>
      <c r="U706" s="7"/>
      <c r="V706" s="7"/>
      <c r="W706" s="7"/>
      <c r="X706" s="7"/>
      <c r="Y706" s="7"/>
      <c r="Z706" s="7"/>
      <c r="AA706" s="7"/>
      <c r="AB706" s="7"/>
      <c r="AC706" s="7"/>
      <c r="AD706" s="7"/>
      <c r="AE706" s="7"/>
      <c r="AF706" s="7"/>
      <c r="AG706" s="7"/>
      <c r="AH706" s="7"/>
      <c r="AI706" s="7"/>
      <c r="AJ706" s="7"/>
      <c r="AK706" s="7"/>
      <c r="AL706" s="7"/>
      <c r="AM706" s="7"/>
      <c r="AN706" s="7"/>
      <c r="AO706" s="7"/>
      <c r="AP706" s="7"/>
      <c r="AQ706" s="7"/>
      <c r="AR706" s="7"/>
      <c r="AS706" s="7"/>
      <c r="AT706" s="7"/>
      <c r="AU706" s="7"/>
      <c r="AV706" s="7"/>
      <c r="AW706" s="7"/>
      <c r="AX706" s="7"/>
      <c r="AY706" s="7"/>
      <c r="AZ706" s="7"/>
      <c r="BA706" s="7"/>
      <c r="BB706" s="7"/>
      <c r="BC706" s="7"/>
      <c r="BD706" s="7"/>
      <c r="BE706" s="7"/>
      <c r="BF706" s="7"/>
      <c r="BG706" s="7"/>
      <c r="BH706" s="7"/>
      <c r="BI706" s="7"/>
      <c r="BJ706" s="7"/>
      <c r="BK706" s="7"/>
    </row>
    <row r="707" spans="1:63" x14ac:dyDescent="0.25">
      <c r="A707" s="7" t="s">
        <v>2683</v>
      </c>
      <c r="B707" s="7" t="s">
        <v>2684</v>
      </c>
      <c r="C707" s="8">
        <v>15801</v>
      </c>
      <c r="D707" s="7" t="s">
        <v>1476</v>
      </c>
      <c r="E707" s="7" t="s">
        <v>108</v>
      </c>
      <c r="F707" s="7" t="s">
        <v>36</v>
      </c>
      <c r="G707" s="7" t="s">
        <v>42</v>
      </c>
      <c r="H707" s="7" t="s">
        <v>42</v>
      </c>
      <c r="I707" s="7" t="s">
        <v>37</v>
      </c>
      <c r="J707" s="7" t="s">
        <v>1490</v>
      </c>
      <c r="K707" s="7">
        <v>22</v>
      </c>
      <c r="L707" s="7">
        <v>7</v>
      </c>
      <c r="M707" s="7">
        <v>10</v>
      </c>
      <c r="N707" s="7">
        <v>2</v>
      </c>
      <c r="O707" s="7"/>
      <c r="P707" s="7">
        <v>2</v>
      </c>
      <c r="Q707" s="7"/>
      <c r="R707" s="7">
        <v>1</v>
      </c>
      <c r="S707" s="7">
        <v>2</v>
      </c>
      <c r="T707" s="7"/>
      <c r="U707" s="7">
        <v>1</v>
      </c>
      <c r="V707" s="7"/>
      <c r="W707" s="7"/>
      <c r="X707" s="7"/>
      <c r="Y707" s="7" t="s">
        <v>4518</v>
      </c>
      <c r="Z707" s="29" t="s">
        <v>4533</v>
      </c>
      <c r="AA707" s="7"/>
      <c r="AB707" s="7"/>
      <c r="AC707" s="7"/>
      <c r="AD707" s="7"/>
      <c r="AE707" s="7"/>
      <c r="AF707" s="7"/>
      <c r="AG707" s="7"/>
      <c r="AH707" s="7"/>
      <c r="AI707" s="7"/>
      <c r="AJ707" s="7"/>
      <c r="AK707" s="7"/>
      <c r="AL707" s="7"/>
      <c r="AM707" s="7"/>
      <c r="AN707" s="7"/>
      <c r="AO707" s="7"/>
      <c r="AP707" s="7"/>
      <c r="AQ707" s="7"/>
      <c r="AR707" s="7"/>
      <c r="AS707" s="7"/>
      <c r="AT707" s="7"/>
      <c r="AU707" s="7"/>
      <c r="AV707" s="7"/>
      <c r="AW707" s="7"/>
      <c r="AX707" s="7"/>
      <c r="AY707" s="7"/>
      <c r="AZ707" s="7"/>
      <c r="BA707" s="7"/>
      <c r="BB707" s="7"/>
      <c r="BC707" s="7"/>
      <c r="BD707" s="7"/>
      <c r="BE707" s="7"/>
      <c r="BF707" s="7"/>
      <c r="BG707" s="7"/>
      <c r="BH707" s="7"/>
      <c r="BI707" s="7"/>
      <c r="BJ707" s="7"/>
      <c r="BK707" s="7"/>
    </row>
    <row r="708" spans="1:63" x14ac:dyDescent="0.25">
      <c r="A708" s="7" t="s">
        <v>2436</v>
      </c>
      <c r="B708" s="7" t="s">
        <v>2741</v>
      </c>
      <c r="C708" s="8">
        <v>15836</v>
      </c>
      <c r="D708" s="7" t="s">
        <v>887</v>
      </c>
      <c r="E708" s="7" t="s">
        <v>888</v>
      </c>
      <c r="F708" s="7" t="s">
        <v>889</v>
      </c>
      <c r="G708" s="7" t="s">
        <v>2742</v>
      </c>
      <c r="H708" s="7" t="s">
        <v>47</v>
      </c>
      <c r="I708" s="7" t="s">
        <v>37</v>
      </c>
      <c r="J708" s="7" t="s">
        <v>1490</v>
      </c>
      <c r="K708" s="7">
        <v>59</v>
      </c>
      <c r="L708" s="7">
        <v>6</v>
      </c>
      <c r="M708" s="7">
        <v>8</v>
      </c>
      <c r="N708" s="7">
        <v>1</v>
      </c>
      <c r="O708" s="7"/>
      <c r="P708" s="7">
        <v>1</v>
      </c>
      <c r="Q708" s="7"/>
      <c r="R708" s="7">
        <v>1</v>
      </c>
      <c r="S708" s="7"/>
      <c r="T708" s="7"/>
      <c r="U708" s="7">
        <v>1</v>
      </c>
      <c r="V708" s="7"/>
      <c r="W708" s="7">
        <v>2</v>
      </c>
      <c r="X708" s="7">
        <v>2</v>
      </c>
      <c r="Y708" s="7"/>
      <c r="Z708" s="7" t="s">
        <v>4523</v>
      </c>
      <c r="AA708" s="7" t="s">
        <v>2743</v>
      </c>
      <c r="AB708" s="7"/>
      <c r="AC708" s="7"/>
      <c r="AD708" s="7"/>
      <c r="AE708" s="7"/>
      <c r="AF708" s="7"/>
      <c r="AG708" s="7"/>
      <c r="AH708" s="7"/>
      <c r="AI708" s="7"/>
      <c r="AJ708" s="7"/>
      <c r="AK708" s="7"/>
      <c r="AL708" s="7"/>
      <c r="AM708" s="7"/>
      <c r="AN708" s="7"/>
      <c r="AO708" s="7"/>
      <c r="AP708" s="7"/>
      <c r="AQ708" s="7"/>
      <c r="AR708" s="7"/>
      <c r="AS708" s="7"/>
      <c r="AT708" s="7"/>
      <c r="AU708" s="7"/>
      <c r="AV708" s="7"/>
      <c r="AW708" s="7"/>
      <c r="AX708" s="7"/>
      <c r="AY708" s="7"/>
      <c r="AZ708" s="7"/>
      <c r="BA708" s="7"/>
      <c r="BB708" s="7"/>
      <c r="BC708" s="7"/>
      <c r="BD708" s="7"/>
      <c r="BE708" s="7"/>
      <c r="BF708" s="7"/>
      <c r="BG708" s="7"/>
      <c r="BH708" s="7"/>
      <c r="BI708" s="7"/>
      <c r="BJ708" s="7"/>
      <c r="BK708" s="7"/>
    </row>
    <row r="709" spans="1:63" x14ac:dyDescent="0.25">
      <c r="A709" s="7" t="s">
        <v>2822</v>
      </c>
      <c r="B709" s="7" t="s">
        <v>2823</v>
      </c>
      <c r="C709" s="8">
        <v>15864</v>
      </c>
      <c r="D709" s="7" t="s">
        <v>2824</v>
      </c>
      <c r="E709" s="7" t="s">
        <v>62</v>
      </c>
      <c r="F709" s="7" t="s">
        <v>41</v>
      </c>
      <c r="G709" s="7" t="s">
        <v>2825</v>
      </c>
      <c r="H709" s="7" t="s">
        <v>40</v>
      </c>
      <c r="I709" s="7" t="s">
        <v>37</v>
      </c>
      <c r="J709" s="7" t="s">
        <v>1490</v>
      </c>
      <c r="K709" s="7">
        <v>4</v>
      </c>
      <c r="L709" s="7">
        <v>1</v>
      </c>
      <c r="M709" s="7">
        <v>1</v>
      </c>
      <c r="N709" s="7"/>
      <c r="O709" s="7"/>
      <c r="P709" s="7">
        <v>1</v>
      </c>
      <c r="Q709" s="7"/>
      <c r="R709" s="7"/>
      <c r="S709" s="7"/>
      <c r="T709" s="7"/>
      <c r="U709" s="7"/>
      <c r="V709" s="7"/>
      <c r="W709" s="7"/>
      <c r="X709" s="7"/>
      <c r="Y709" s="7"/>
      <c r="Z709" s="7"/>
      <c r="AA709" s="7"/>
      <c r="AB709" s="7"/>
      <c r="AC709" s="7"/>
      <c r="AD709" s="7"/>
      <c r="AE709" s="7"/>
      <c r="AF709" s="7"/>
      <c r="AG709" s="7"/>
      <c r="AH709" s="7"/>
      <c r="AI709" s="7"/>
      <c r="AJ709" s="7"/>
      <c r="AK709" s="7"/>
      <c r="AL709" s="7"/>
      <c r="AM709" s="7"/>
      <c r="AN709" s="7"/>
      <c r="AO709" s="7"/>
      <c r="AP709" s="7"/>
      <c r="AQ709" s="7"/>
      <c r="AR709" s="7"/>
      <c r="AS709" s="7"/>
      <c r="AT709" s="7"/>
      <c r="AU709" s="7"/>
      <c r="AV709" s="7"/>
      <c r="AW709" s="7"/>
      <c r="AX709" s="7"/>
      <c r="AY709" s="7"/>
      <c r="AZ709" s="7"/>
      <c r="BA709" s="7"/>
      <c r="BB709" s="7"/>
      <c r="BC709" s="7"/>
      <c r="BD709" s="7"/>
      <c r="BE709" s="7"/>
      <c r="BF709" s="7"/>
      <c r="BG709" s="7"/>
      <c r="BH709" s="7"/>
      <c r="BI709" s="7"/>
      <c r="BJ709" s="7"/>
      <c r="BK709" s="7"/>
    </row>
    <row r="710" spans="1:63" x14ac:dyDescent="0.25">
      <c r="A710" s="7" t="s">
        <v>2799</v>
      </c>
      <c r="B710" s="7" t="s">
        <v>2800</v>
      </c>
      <c r="C710" s="8">
        <v>15864</v>
      </c>
      <c r="D710" s="7" t="s">
        <v>2801</v>
      </c>
      <c r="E710" s="7" t="s">
        <v>2802</v>
      </c>
      <c r="F710" s="7" t="s">
        <v>36</v>
      </c>
      <c r="G710" s="7" t="s">
        <v>42</v>
      </c>
      <c r="H710" s="7" t="s">
        <v>42</v>
      </c>
      <c r="I710" s="7" t="s">
        <v>37</v>
      </c>
      <c r="J710" s="7" t="s">
        <v>1490</v>
      </c>
      <c r="K710" s="7">
        <v>23</v>
      </c>
      <c r="L710" s="7">
        <v>1</v>
      </c>
      <c r="M710" s="7">
        <v>1</v>
      </c>
      <c r="N710" s="7"/>
      <c r="O710" s="7"/>
      <c r="P710" s="7">
        <v>1</v>
      </c>
      <c r="Q710" s="7"/>
      <c r="R710" s="7"/>
      <c r="S710" s="7"/>
      <c r="T710" s="7"/>
      <c r="U710" s="7"/>
      <c r="V710" s="7"/>
      <c r="W710" s="7"/>
      <c r="X710" s="7"/>
      <c r="Y710" s="7"/>
      <c r="Z710" s="7"/>
      <c r="AA710" s="7"/>
      <c r="AB710" s="7"/>
      <c r="AC710" s="7"/>
      <c r="AD710" s="7"/>
      <c r="AE710" s="7"/>
      <c r="AF710" s="7"/>
      <c r="AG710" s="7"/>
      <c r="AH710" s="7"/>
      <c r="AI710" s="7"/>
      <c r="AJ710" s="7"/>
      <c r="AK710" s="7"/>
      <c r="AL710" s="7"/>
      <c r="AM710" s="7"/>
      <c r="AN710" s="7"/>
      <c r="AO710" s="7"/>
      <c r="AP710" s="7"/>
      <c r="AQ710" s="7"/>
      <c r="AR710" s="7"/>
      <c r="AS710" s="7"/>
      <c r="AT710" s="7"/>
      <c r="AU710" s="7"/>
      <c r="AV710" s="7"/>
      <c r="AW710" s="7"/>
      <c r="AX710" s="7"/>
      <c r="AY710" s="7"/>
      <c r="AZ710" s="7"/>
      <c r="BA710" s="7"/>
      <c r="BB710" s="7"/>
      <c r="BC710" s="7"/>
      <c r="BD710" s="7"/>
      <c r="BE710" s="7"/>
      <c r="BF710" s="7"/>
      <c r="BG710" s="7"/>
      <c r="BH710" s="7"/>
      <c r="BI710" s="7"/>
      <c r="BJ710" s="7"/>
      <c r="BK710" s="7"/>
    </row>
    <row r="711" spans="1:63" x14ac:dyDescent="0.25">
      <c r="A711" s="7" t="s">
        <v>2872</v>
      </c>
      <c r="B711" s="7" t="s">
        <v>2873</v>
      </c>
      <c r="C711" s="8">
        <v>16032</v>
      </c>
      <c r="D711" s="7" t="s">
        <v>2646</v>
      </c>
      <c r="E711" s="7" t="s">
        <v>2874</v>
      </c>
      <c r="F711" s="7" t="s">
        <v>36</v>
      </c>
      <c r="G711" s="7" t="s">
        <v>42</v>
      </c>
      <c r="H711" s="7" t="s">
        <v>42</v>
      </c>
      <c r="I711" s="7" t="s">
        <v>37</v>
      </c>
      <c r="J711" s="7" t="s">
        <v>1490</v>
      </c>
      <c r="K711" s="7">
        <v>11</v>
      </c>
      <c r="L711" s="7">
        <v>2</v>
      </c>
      <c r="M711" s="7">
        <v>5</v>
      </c>
      <c r="N711" s="7"/>
      <c r="O711" s="7"/>
      <c r="P711" s="7">
        <v>2</v>
      </c>
      <c r="Q711" s="7"/>
      <c r="R711" s="7"/>
      <c r="S711" s="7"/>
      <c r="T711" s="7"/>
      <c r="U711" s="7">
        <v>2</v>
      </c>
      <c r="V711" s="7"/>
      <c r="W711" s="7"/>
      <c r="X711" s="7">
        <v>1</v>
      </c>
      <c r="Y711" s="7"/>
      <c r="Z711" s="7" t="s">
        <v>2875</v>
      </c>
      <c r="AA711" s="7"/>
      <c r="AB711" s="7"/>
      <c r="AC711" s="7"/>
      <c r="AD711" s="7"/>
      <c r="AE711" s="7"/>
      <c r="AF711" s="7"/>
      <c r="AG711" s="7"/>
      <c r="AH711" s="7"/>
      <c r="AI711" s="7"/>
      <c r="AJ711" s="7"/>
      <c r="AK711" s="7"/>
      <c r="AL711" s="7"/>
      <c r="AM711" s="7"/>
      <c r="AN711" s="7"/>
      <c r="AO711" s="7"/>
      <c r="AP711" s="7"/>
      <c r="AQ711" s="7"/>
      <c r="AR711" s="7"/>
      <c r="AS711" s="7"/>
      <c r="AT711" s="7"/>
      <c r="AU711" s="7"/>
      <c r="AV711" s="7"/>
      <c r="AW711" s="7"/>
      <c r="AX711" s="7"/>
      <c r="AY711" s="7"/>
      <c r="AZ711" s="7"/>
      <c r="BA711" s="7"/>
      <c r="BB711" s="7"/>
      <c r="BC711" s="7"/>
      <c r="BD711" s="7"/>
      <c r="BE711" s="7"/>
      <c r="BF711" s="7"/>
      <c r="BG711" s="7"/>
      <c r="BH711" s="7"/>
      <c r="BI711" s="7"/>
      <c r="BJ711" s="7"/>
      <c r="BK711" s="7"/>
    </row>
    <row r="712" spans="1:63" x14ac:dyDescent="0.25">
      <c r="A712" s="7" t="s">
        <v>2886</v>
      </c>
      <c r="B712" s="7" t="s">
        <v>2887</v>
      </c>
      <c r="C712" s="8">
        <v>16046</v>
      </c>
      <c r="D712" s="7" t="s">
        <v>2888</v>
      </c>
      <c r="E712" s="7" t="s">
        <v>44</v>
      </c>
      <c r="F712" s="7" t="s">
        <v>45</v>
      </c>
      <c r="G712" s="7" t="s">
        <v>2889</v>
      </c>
      <c r="H712" s="7" t="s">
        <v>47</v>
      </c>
      <c r="I712" s="7" t="s">
        <v>37</v>
      </c>
      <c r="J712" s="7" t="s">
        <v>1490</v>
      </c>
      <c r="K712" s="7">
        <v>10</v>
      </c>
      <c r="L712" s="7">
        <v>0</v>
      </c>
      <c r="M712" s="7">
        <v>0</v>
      </c>
      <c r="N712" s="7"/>
      <c r="O712" s="7"/>
      <c r="P712" s="7"/>
      <c r="Q712" s="7"/>
      <c r="R712" s="7"/>
      <c r="S712" s="7"/>
      <c r="T712" s="7"/>
      <c r="U712" s="7"/>
      <c r="V712" s="7"/>
      <c r="W712" s="7"/>
      <c r="X712" s="7"/>
      <c r="Y712" s="7"/>
      <c r="Z712" s="7"/>
      <c r="AA712" s="7"/>
      <c r="AB712" s="7"/>
      <c r="AC712" s="7"/>
      <c r="AD712" s="7"/>
      <c r="AE712" s="7"/>
      <c r="AF712" s="7"/>
      <c r="AG712" s="7"/>
      <c r="AH712" s="7"/>
      <c r="AI712" s="7"/>
      <c r="AJ712" s="7"/>
      <c r="AK712" s="7"/>
      <c r="AL712" s="7"/>
      <c r="AM712" s="7"/>
      <c r="AN712" s="7"/>
      <c r="AO712" s="7"/>
      <c r="AP712" s="7"/>
      <c r="AQ712" s="7"/>
      <c r="AR712" s="7"/>
      <c r="AS712" s="7"/>
      <c r="AT712" s="7"/>
      <c r="AU712" s="7"/>
      <c r="AV712" s="7"/>
      <c r="AW712" s="7"/>
      <c r="AX712" s="7"/>
      <c r="AY712" s="7"/>
      <c r="AZ712" s="7"/>
      <c r="BA712" s="7"/>
      <c r="BB712" s="7"/>
      <c r="BC712" s="7"/>
      <c r="BD712" s="7"/>
      <c r="BE712" s="7"/>
      <c r="BF712" s="7"/>
      <c r="BG712" s="7"/>
      <c r="BH712" s="7"/>
      <c r="BI712" s="7"/>
      <c r="BJ712" s="7"/>
      <c r="BK712" s="7"/>
    </row>
    <row r="713" spans="1:63" x14ac:dyDescent="0.25">
      <c r="A713" s="7" t="s">
        <v>2933</v>
      </c>
      <c r="B713" s="7" t="s">
        <v>2934</v>
      </c>
      <c r="C713" s="8">
        <v>16074</v>
      </c>
      <c r="D713" s="7" t="s">
        <v>958</v>
      </c>
      <c r="E713" s="7" t="s">
        <v>71</v>
      </c>
      <c r="F713" s="7" t="s">
        <v>2935</v>
      </c>
      <c r="G713" s="7" t="s">
        <v>2936</v>
      </c>
      <c r="H713" s="7" t="s">
        <v>47</v>
      </c>
      <c r="I713" s="7" t="s">
        <v>37</v>
      </c>
      <c r="J713" s="7" t="s">
        <v>1490</v>
      </c>
      <c r="K713" s="7">
        <v>11</v>
      </c>
      <c r="L713" s="7">
        <v>1</v>
      </c>
      <c r="M713" s="7">
        <v>2</v>
      </c>
      <c r="N713" s="7"/>
      <c r="O713" s="7"/>
      <c r="P713" s="7"/>
      <c r="Q713" s="7"/>
      <c r="R713" s="7"/>
      <c r="S713" s="7"/>
      <c r="T713" s="7"/>
      <c r="U713" s="7"/>
      <c r="V713" s="7"/>
      <c r="W713" s="7"/>
      <c r="X713" s="7">
        <v>2</v>
      </c>
      <c r="Y713" s="7"/>
      <c r="Z713" s="7"/>
      <c r="AA713" s="7"/>
      <c r="AB713" s="7"/>
      <c r="AC713" s="7"/>
      <c r="AD713" s="7"/>
      <c r="AE713" s="7"/>
      <c r="AF713" s="7"/>
      <c r="AG713" s="7"/>
      <c r="AH713" s="7"/>
      <c r="AI713" s="7"/>
      <c r="AJ713" s="7"/>
      <c r="AK713" s="7"/>
      <c r="AL713" s="7"/>
      <c r="AM713" s="7"/>
      <c r="AN713" s="7"/>
      <c r="AO713" s="7"/>
      <c r="AP713" s="7"/>
      <c r="AQ713" s="7"/>
      <c r="AR713" s="7"/>
      <c r="AS713" s="7"/>
      <c r="AT713" s="7"/>
      <c r="AU713" s="7"/>
      <c r="AV713" s="7"/>
      <c r="AW713" s="7"/>
      <c r="AX713" s="7"/>
      <c r="AY713" s="7"/>
      <c r="AZ713" s="7"/>
      <c r="BA713" s="7"/>
      <c r="BB713" s="7"/>
      <c r="BC713" s="7"/>
      <c r="BD713" s="7"/>
      <c r="BE713" s="7"/>
      <c r="BF713" s="7"/>
      <c r="BG713" s="7"/>
      <c r="BH713" s="7"/>
      <c r="BI713" s="7"/>
      <c r="BJ713" s="7"/>
      <c r="BK713" s="7"/>
    </row>
    <row r="714" spans="1:63" x14ac:dyDescent="0.25">
      <c r="A714" s="7" t="s">
        <v>3082</v>
      </c>
      <c r="B714" s="7" t="s">
        <v>3083</v>
      </c>
      <c r="C714" s="8">
        <v>16200</v>
      </c>
      <c r="D714" s="7" t="s">
        <v>3084</v>
      </c>
      <c r="E714" s="7" t="s">
        <v>1075</v>
      </c>
      <c r="F714" s="7" t="s">
        <v>36</v>
      </c>
      <c r="G714" s="7" t="s">
        <v>42</v>
      </c>
      <c r="H714" s="7" t="s">
        <v>42</v>
      </c>
      <c r="I714" s="7" t="s">
        <v>37</v>
      </c>
      <c r="J714" s="7" t="s">
        <v>1490</v>
      </c>
      <c r="K714" s="7">
        <v>15</v>
      </c>
      <c r="L714" s="7">
        <v>0</v>
      </c>
      <c r="M714" s="7">
        <v>0</v>
      </c>
      <c r="N714" s="7"/>
      <c r="O714" s="7"/>
      <c r="P714" s="7"/>
      <c r="Q714" s="7"/>
      <c r="R714" s="7"/>
      <c r="S714" s="7"/>
      <c r="T714" s="7"/>
      <c r="U714" s="7"/>
      <c r="V714" s="7"/>
      <c r="W714" s="7"/>
      <c r="X714" s="7"/>
      <c r="Y714" s="7"/>
      <c r="Z714" s="7"/>
      <c r="AA714" s="7"/>
      <c r="AB714" s="7"/>
      <c r="AC714" s="7"/>
      <c r="AD714" s="7"/>
      <c r="AE714" s="7"/>
      <c r="AF714" s="7"/>
      <c r="AG714" s="7"/>
      <c r="AH714" s="7"/>
      <c r="AI714" s="7"/>
      <c r="AJ714" s="7"/>
      <c r="AK714" s="7"/>
      <c r="AL714" s="7"/>
      <c r="AM714" s="7"/>
      <c r="AN714" s="7"/>
      <c r="AO714" s="7"/>
      <c r="AP714" s="7"/>
      <c r="AQ714" s="7"/>
      <c r="AR714" s="7"/>
      <c r="AS714" s="7"/>
      <c r="AT714" s="7"/>
      <c r="AU714" s="7"/>
      <c r="AV714" s="7"/>
      <c r="AW714" s="7"/>
      <c r="AX714" s="7"/>
      <c r="AY714" s="7"/>
      <c r="AZ714" s="7"/>
      <c r="BA714" s="7"/>
      <c r="BB714" s="7"/>
      <c r="BC714" s="7"/>
      <c r="BD714" s="7"/>
      <c r="BE714" s="7"/>
      <c r="BF714" s="7"/>
      <c r="BG714" s="7"/>
      <c r="BH714" s="7"/>
      <c r="BI714" s="7"/>
      <c r="BJ714" s="7"/>
      <c r="BK714" s="7"/>
    </row>
    <row r="715" spans="1:63" x14ac:dyDescent="0.25">
      <c r="A715" s="7" t="s">
        <v>3095</v>
      </c>
      <c r="B715" s="7" t="s">
        <v>3096</v>
      </c>
      <c r="C715" s="8">
        <v>16221</v>
      </c>
      <c r="D715" s="7" t="s">
        <v>3097</v>
      </c>
      <c r="E715" s="7" t="s">
        <v>76</v>
      </c>
      <c r="F715" s="7" t="s">
        <v>36</v>
      </c>
      <c r="G715" s="7" t="s">
        <v>42</v>
      </c>
      <c r="H715" s="7" t="s">
        <v>42</v>
      </c>
      <c r="I715" s="7" t="s">
        <v>37</v>
      </c>
      <c r="J715" s="7" t="s">
        <v>1490</v>
      </c>
      <c r="K715" s="7">
        <v>10</v>
      </c>
      <c r="L715" s="7">
        <v>0</v>
      </c>
      <c r="M715" s="7">
        <v>0</v>
      </c>
      <c r="N715" s="7"/>
      <c r="O715" s="7"/>
      <c r="P715" s="7"/>
      <c r="Q715" s="7"/>
      <c r="R715" s="7"/>
      <c r="S715" s="7"/>
      <c r="T715" s="7"/>
      <c r="U715" s="7"/>
      <c r="V715" s="7"/>
      <c r="W715" s="7"/>
      <c r="X715" s="7"/>
      <c r="Y715" s="7"/>
      <c r="Z715" s="7"/>
      <c r="AA715" s="7"/>
      <c r="AB715" s="7"/>
      <c r="AC715" s="7"/>
      <c r="AD715" s="7"/>
      <c r="AE715" s="7"/>
      <c r="AF715" s="7"/>
      <c r="AG715" s="7"/>
      <c r="AH715" s="7"/>
      <c r="AI715" s="7"/>
      <c r="AJ715" s="7"/>
      <c r="AK715" s="7"/>
      <c r="AL715" s="7"/>
      <c r="AM715" s="7"/>
      <c r="AN715" s="7"/>
      <c r="AO715" s="7"/>
      <c r="AP715" s="7"/>
      <c r="AQ715" s="7"/>
      <c r="AR715" s="7"/>
      <c r="AS715" s="7"/>
      <c r="AT715" s="7"/>
      <c r="AU715" s="7"/>
      <c r="AV715" s="7"/>
      <c r="AW715" s="7"/>
      <c r="AX715" s="7"/>
      <c r="AY715" s="7"/>
      <c r="AZ715" s="7"/>
      <c r="BA715" s="7"/>
      <c r="BB715" s="7"/>
      <c r="BC715" s="7"/>
      <c r="BD715" s="7"/>
      <c r="BE715" s="7"/>
      <c r="BF715" s="7"/>
      <c r="BG715" s="7"/>
      <c r="BH715" s="7"/>
      <c r="BI715" s="7"/>
      <c r="BJ715" s="7"/>
      <c r="BK715" s="7"/>
    </row>
    <row r="716" spans="1:63" x14ac:dyDescent="0.25">
      <c r="A716" s="7" t="s">
        <v>3129</v>
      </c>
      <c r="B716" s="7" t="s">
        <v>3130</v>
      </c>
      <c r="C716" s="8">
        <v>16228</v>
      </c>
      <c r="D716" s="7" t="s">
        <v>1926</v>
      </c>
      <c r="E716" s="7" t="s">
        <v>155</v>
      </c>
      <c r="F716" s="7" t="s">
        <v>36</v>
      </c>
      <c r="G716" s="7" t="s">
        <v>42</v>
      </c>
      <c r="H716" s="7" t="s">
        <v>42</v>
      </c>
      <c r="I716" s="7" t="s">
        <v>37</v>
      </c>
      <c r="J716" s="7" t="s">
        <v>1490</v>
      </c>
      <c r="K716" s="7">
        <v>25</v>
      </c>
      <c r="L716" s="7">
        <v>2</v>
      </c>
      <c r="M716" s="7">
        <v>3</v>
      </c>
      <c r="N716" s="7"/>
      <c r="O716" s="7"/>
      <c r="P716" s="7"/>
      <c r="Q716" s="7"/>
      <c r="R716" s="7"/>
      <c r="S716" s="7"/>
      <c r="T716" s="7"/>
      <c r="U716" s="7"/>
      <c r="V716" s="7"/>
      <c r="W716" s="7"/>
      <c r="X716" s="7">
        <v>3</v>
      </c>
      <c r="Y716" s="7"/>
      <c r="Z716" s="7"/>
      <c r="AA716" s="7"/>
      <c r="AB716" s="7"/>
      <c r="AC716" s="7"/>
      <c r="AD716" s="7"/>
      <c r="AE716" s="7"/>
      <c r="AF716" s="7"/>
      <c r="AG716" s="7"/>
      <c r="AH716" s="7"/>
      <c r="AI716" s="7"/>
      <c r="AJ716" s="7"/>
      <c r="AK716" s="7"/>
      <c r="AL716" s="7"/>
      <c r="AM716" s="7"/>
      <c r="AN716" s="7"/>
      <c r="AO716" s="7"/>
      <c r="AP716" s="7"/>
      <c r="AQ716" s="7"/>
      <c r="AR716" s="7"/>
      <c r="AS716" s="7"/>
      <c r="AT716" s="7"/>
      <c r="AU716" s="7"/>
      <c r="AV716" s="7"/>
      <c r="AW716" s="7"/>
      <c r="AX716" s="7"/>
      <c r="AY716" s="7"/>
      <c r="AZ716" s="7"/>
      <c r="BA716" s="7"/>
      <c r="BB716" s="7"/>
      <c r="BC716" s="7"/>
      <c r="BD716" s="7"/>
      <c r="BE716" s="7"/>
      <c r="BF716" s="7"/>
      <c r="BG716" s="7"/>
      <c r="BH716" s="7"/>
      <c r="BI716" s="7"/>
      <c r="BJ716" s="7"/>
      <c r="BK716" s="7"/>
    </row>
    <row r="717" spans="1:63" x14ac:dyDescent="0.25">
      <c r="A717" s="7" t="s">
        <v>3125</v>
      </c>
      <c r="B717" s="7" t="s">
        <v>3126</v>
      </c>
      <c r="C717" s="8">
        <v>16228</v>
      </c>
      <c r="D717" s="7" t="s">
        <v>3127</v>
      </c>
      <c r="E717" s="7" t="s">
        <v>155</v>
      </c>
      <c r="F717" s="7" t="s">
        <v>2196</v>
      </c>
      <c r="G717" s="7" t="s">
        <v>3128</v>
      </c>
      <c r="H717" s="7" t="s">
        <v>47</v>
      </c>
      <c r="I717" s="7" t="s">
        <v>37</v>
      </c>
      <c r="J717" s="7" t="s">
        <v>1490</v>
      </c>
      <c r="K717" s="7">
        <v>11</v>
      </c>
      <c r="L717" s="7">
        <v>0</v>
      </c>
      <c r="M717" s="7">
        <v>0</v>
      </c>
      <c r="N717" s="7"/>
      <c r="O717" s="7"/>
      <c r="P717" s="7"/>
      <c r="Q717" s="7"/>
      <c r="R717" s="7"/>
      <c r="S717" s="7"/>
      <c r="T717" s="7"/>
      <c r="U717" s="7"/>
      <c r="V717" s="7"/>
      <c r="W717" s="7"/>
      <c r="X717" s="7"/>
      <c r="Y717" s="7"/>
      <c r="Z717" s="7"/>
      <c r="AA717" s="7"/>
      <c r="AB717" s="7"/>
      <c r="AC717" s="7"/>
      <c r="AD717" s="7"/>
      <c r="AE717" s="7"/>
      <c r="AF717" s="7"/>
      <c r="AG717" s="7"/>
      <c r="AH717" s="7"/>
      <c r="AI717" s="7"/>
      <c r="AJ717" s="7"/>
      <c r="AK717" s="7"/>
      <c r="AL717" s="7"/>
      <c r="AM717" s="7"/>
      <c r="AN717" s="7"/>
      <c r="AO717" s="7"/>
      <c r="AP717" s="7"/>
      <c r="AQ717" s="7"/>
      <c r="AR717" s="7"/>
      <c r="AS717" s="7"/>
      <c r="AT717" s="7"/>
      <c r="AU717" s="7"/>
      <c r="AV717" s="7"/>
      <c r="AW717" s="7"/>
      <c r="AX717" s="7"/>
      <c r="AY717" s="7"/>
      <c r="AZ717" s="7"/>
      <c r="BA717" s="7"/>
      <c r="BB717" s="7"/>
      <c r="BC717" s="7"/>
      <c r="BD717" s="7"/>
      <c r="BE717" s="7"/>
      <c r="BF717" s="7"/>
      <c r="BG717" s="7"/>
      <c r="BH717" s="7"/>
      <c r="BI717" s="7"/>
      <c r="BJ717" s="7"/>
      <c r="BK717" s="7"/>
    </row>
    <row r="718" spans="1:63" x14ac:dyDescent="0.25">
      <c r="A718" s="7" t="s">
        <v>3135</v>
      </c>
      <c r="B718" s="7" t="s">
        <v>3136</v>
      </c>
      <c r="C718" s="8">
        <v>16235</v>
      </c>
      <c r="D718" s="7" t="s">
        <v>3137</v>
      </c>
      <c r="E718" s="7" t="s">
        <v>105</v>
      </c>
      <c r="F718" s="7" t="s">
        <v>41</v>
      </c>
      <c r="G718" s="7" t="s">
        <v>3138</v>
      </c>
      <c r="H718" s="7" t="s">
        <v>36</v>
      </c>
      <c r="I718" s="7" t="s">
        <v>37</v>
      </c>
      <c r="J718" s="7" t="s">
        <v>1490</v>
      </c>
      <c r="K718" s="7">
        <v>20</v>
      </c>
      <c r="L718" s="7">
        <v>0</v>
      </c>
      <c r="M718" s="7">
        <v>0</v>
      </c>
      <c r="N718" s="7"/>
      <c r="O718" s="7"/>
      <c r="P718" s="7"/>
      <c r="Q718" s="7"/>
      <c r="R718" s="7"/>
      <c r="S718" s="7"/>
      <c r="T718" s="7"/>
      <c r="U718" s="7"/>
      <c r="V718" s="7"/>
      <c r="W718" s="7"/>
      <c r="X718" s="7"/>
      <c r="Y718" s="7"/>
      <c r="Z718" s="7"/>
      <c r="AA718" s="7"/>
      <c r="AB718" s="7"/>
      <c r="AC718" s="7"/>
      <c r="AD718" s="7"/>
      <c r="AE718" s="7"/>
      <c r="AF718" s="7"/>
      <c r="AG718" s="7"/>
      <c r="AH718" s="7"/>
      <c r="AI718" s="7"/>
      <c r="AJ718" s="7"/>
      <c r="AK718" s="7"/>
      <c r="AL718" s="7"/>
      <c r="AM718" s="7"/>
      <c r="AN718" s="7"/>
      <c r="AO718" s="7"/>
      <c r="AP718" s="7"/>
      <c r="AQ718" s="7"/>
      <c r="AR718" s="7"/>
      <c r="AS718" s="7"/>
      <c r="AT718" s="7"/>
      <c r="AU718" s="7"/>
      <c r="AV718" s="7"/>
      <c r="AW718" s="7"/>
      <c r="AX718" s="7"/>
      <c r="AY718" s="7"/>
      <c r="AZ718" s="7"/>
      <c r="BA718" s="7"/>
      <c r="BB718" s="7"/>
      <c r="BC718" s="7"/>
      <c r="BD718" s="7"/>
      <c r="BE718" s="7"/>
      <c r="BF718" s="7"/>
      <c r="BG718" s="7"/>
      <c r="BH718" s="7"/>
      <c r="BI718" s="7"/>
      <c r="BJ718" s="7"/>
      <c r="BK718" s="7"/>
    </row>
    <row r="719" spans="1:63" x14ac:dyDescent="0.25">
      <c r="A719" s="7" t="s">
        <v>3151</v>
      </c>
      <c r="B719" s="7" t="s">
        <v>3152</v>
      </c>
      <c r="C719" s="8">
        <v>16396</v>
      </c>
      <c r="D719" s="7" t="s">
        <v>3153</v>
      </c>
      <c r="E719" s="7" t="s">
        <v>44</v>
      </c>
      <c r="F719" s="7" t="s">
        <v>45</v>
      </c>
      <c r="G719" s="7" t="s">
        <v>3154</v>
      </c>
      <c r="H719" s="7" t="s">
        <v>47</v>
      </c>
      <c r="I719" s="7" t="s">
        <v>37</v>
      </c>
      <c r="J719" s="7" t="s">
        <v>1490</v>
      </c>
      <c r="K719" s="7">
        <v>13</v>
      </c>
      <c r="L719" s="7">
        <v>1</v>
      </c>
      <c r="M719" s="7">
        <v>5</v>
      </c>
      <c r="N719" s="7"/>
      <c r="O719" s="7">
        <v>2</v>
      </c>
      <c r="P719" s="7">
        <v>1</v>
      </c>
      <c r="Q719" s="7"/>
      <c r="R719" s="7"/>
      <c r="S719" s="7"/>
      <c r="T719" s="7"/>
      <c r="U719" s="7">
        <v>2</v>
      </c>
      <c r="V719" s="7"/>
      <c r="W719" s="7"/>
      <c r="X719" s="7"/>
      <c r="Y719" s="7"/>
      <c r="Z719" s="7"/>
      <c r="AA719" s="7"/>
      <c r="AB719" s="7"/>
      <c r="AC719" s="7"/>
      <c r="AD719" s="7"/>
      <c r="AE719" s="7"/>
      <c r="AF719" s="7"/>
      <c r="AG719" s="7"/>
      <c r="AH719" s="7"/>
      <c r="AI719" s="7"/>
      <c r="AJ719" s="7"/>
      <c r="AK719" s="7"/>
      <c r="AL719" s="7"/>
      <c r="AM719" s="7"/>
      <c r="AN719" s="7"/>
      <c r="AO719" s="7"/>
      <c r="AP719" s="7"/>
      <c r="AQ719" s="7"/>
      <c r="AR719" s="7"/>
      <c r="AS719" s="7"/>
      <c r="AT719" s="7"/>
      <c r="AU719" s="7"/>
      <c r="AV719" s="7"/>
      <c r="AW719" s="7"/>
      <c r="AX719" s="7"/>
      <c r="AY719" s="7"/>
      <c r="AZ719" s="7"/>
      <c r="BA719" s="7"/>
      <c r="BB719" s="7"/>
      <c r="BC719" s="7"/>
      <c r="BD719" s="7"/>
      <c r="BE719" s="7"/>
      <c r="BF719" s="7"/>
      <c r="BG719" s="7"/>
      <c r="BH719" s="7"/>
      <c r="BI719" s="7"/>
      <c r="BJ719" s="7"/>
      <c r="BK719" s="7"/>
    </row>
    <row r="720" spans="1:63" x14ac:dyDescent="0.25">
      <c r="A720" s="7" t="s">
        <v>2799</v>
      </c>
      <c r="B720" s="7" t="s">
        <v>3193</v>
      </c>
      <c r="C720" s="8">
        <v>16424</v>
      </c>
      <c r="D720" s="7" t="s">
        <v>3194</v>
      </c>
      <c r="E720" s="7" t="s">
        <v>76</v>
      </c>
      <c r="F720" s="7" t="s">
        <v>36</v>
      </c>
      <c r="G720" s="7" t="s">
        <v>42</v>
      </c>
      <c r="H720" s="7" t="s">
        <v>42</v>
      </c>
      <c r="I720" s="7" t="s">
        <v>37</v>
      </c>
      <c r="J720" s="7" t="s">
        <v>1490</v>
      </c>
      <c r="K720" s="7">
        <v>8</v>
      </c>
      <c r="L720" s="7">
        <v>1</v>
      </c>
      <c r="M720" s="7">
        <v>2</v>
      </c>
      <c r="N720" s="7"/>
      <c r="O720" s="7">
        <v>2</v>
      </c>
      <c r="P720" s="7"/>
      <c r="Q720" s="7"/>
      <c r="R720" s="7"/>
      <c r="S720" s="7"/>
      <c r="T720" s="7"/>
      <c r="U720" s="7"/>
      <c r="V720" s="7"/>
      <c r="W720" s="7"/>
      <c r="X720" s="7"/>
      <c r="Y720" s="7"/>
      <c r="Z720" s="7"/>
      <c r="AA720" s="7"/>
      <c r="AB720" s="7"/>
      <c r="AC720" s="7"/>
      <c r="AD720" s="7"/>
      <c r="AE720" s="7"/>
      <c r="AF720" s="7"/>
      <c r="AG720" s="7"/>
      <c r="AH720" s="7"/>
      <c r="AI720" s="7"/>
      <c r="AJ720" s="7"/>
      <c r="AK720" s="7"/>
      <c r="AL720" s="7"/>
      <c r="AM720" s="7"/>
      <c r="AN720" s="7"/>
      <c r="AO720" s="7"/>
      <c r="AP720" s="7"/>
      <c r="AQ720" s="7"/>
      <c r="AR720" s="7"/>
      <c r="AS720" s="7"/>
      <c r="AT720" s="7"/>
      <c r="AU720" s="7"/>
      <c r="AV720" s="7"/>
      <c r="AW720" s="7"/>
      <c r="AX720" s="7"/>
      <c r="AY720" s="7"/>
      <c r="AZ720" s="7"/>
      <c r="BA720" s="7"/>
      <c r="BB720" s="7"/>
      <c r="BC720" s="7"/>
      <c r="BD720" s="7"/>
      <c r="BE720" s="7"/>
      <c r="BF720" s="7"/>
      <c r="BG720" s="7"/>
      <c r="BH720" s="7"/>
      <c r="BI720" s="7"/>
      <c r="BJ720" s="7"/>
      <c r="BK720" s="7"/>
    </row>
    <row r="721" spans="1:26" x14ac:dyDescent="0.25">
      <c r="A721" s="7" t="s">
        <v>3294</v>
      </c>
      <c r="B721" s="7" t="s">
        <v>3295</v>
      </c>
      <c r="C721" s="1">
        <v>16466</v>
      </c>
      <c r="D721" t="s">
        <v>26</v>
      </c>
      <c r="E721" t="s">
        <v>39</v>
      </c>
      <c r="F721" t="s">
        <v>36</v>
      </c>
      <c r="G721" t="s">
        <v>42</v>
      </c>
      <c r="H721" t="s">
        <v>42</v>
      </c>
      <c r="I721" s="7" t="s">
        <v>37</v>
      </c>
      <c r="J721" s="7" t="s">
        <v>1490</v>
      </c>
      <c r="K721" s="7">
        <v>11</v>
      </c>
      <c r="L721">
        <v>0</v>
      </c>
      <c r="M721">
        <v>0</v>
      </c>
    </row>
    <row r="722" spans="1:26" x14ac:dyDescent="0.25">
      <c r="A722" s="7" t="s">
        <v>3291</v>
      </c>
      <c r="B722" s="7" t="s">
        <v>3292</v>
      </c>
      <c r="C722" s="1">
        <v>16466</v>
      </c>
      <c r="D722" t="s">
        <v>2552</v>
      </c>
      <c r="E722" t="s">
        <v>44</v>
      </c>
      <c r="F722" t="s">
        <v>41</v>
      </c>
      <c r="G722" t="s">
        <v>3293</v>
      </c>
      <c r="H722" t="s">
        <v>36</v>
      </c>
      <c r="I722" s="7" t="s">
        <v>37</v>
      </c>
      <c r="J722" s="7" t="s">
        <v>1490</v>
      </c>
      <c r="K722" s="7">
        <v>8</v>
      </c>
      <c r="L722">
        <v>0</v>
      </c>
      <c r="M722">
        <v>0</v>
      </c>
    </row>
    <row r="723" spans="1:26" x14ac:dyDescent="0.25">
      <c r="A723" s="7" t="s">
        <v>3334</v>
      </c>
      <c r="B723" s="7" t="s">
        <v>3335</v>
      </c>
      <c r="C723" s="1">
        <v>16501</v>
      </c>
      <c r="D723" t="s">
        <v>1095</v>
      </c>
      <c r="E723" t="s">
        <v>44</v>
      </c>
      <c r="F723" t="s">
        <v>45</v>
      </c>
      <c r="G723" t="s">
        <v>3314</v>
      </c>
      <c r="H723" t="s">
        <v>47</v>
      </c>
      <c r="I723" s="7" t="s">
        <v>37</v>
      </c>
      <c r="J723" s="7" t="s">
        <v>1490</v>
      </c>
      <c r="K723">
        <v>9</v>
      </c>
      <c r="L723">
        <v>1</v>
      </c>
      <c r="M723">
        <v>2</v>
      </c>
      <c r="P723">
        <v>1</v>
      </c>
      <c r="U723">
        <v>1</v>
      </c>
    </row>
    <row r="724" spans="1:26" x14ac:dyDescent="0.25">
      <c r="A724" s="7" t="s">
        <v>3338</v>
      </c>
      <c r="B724" s="7" t="s">
        <v>3339</v>
      </c>
      <c r="C724" s="1">
        <v>16501</v>
      </c>
      <c r="D724" t="s">
        <v>3340</v>
      </c>
      <c r="E724" t="s">
        <v>3341</v>
      </c>
      <c r="F724" t="s">
        <v>41</v>
      </c>
      <c r="G724" t="s">
        <v>3342</v>
      </c>
      <c r="H724" t="s">
        <v>47</v>
      </c>
      <c r="I724" s="7" t="s">
        <v>37</v>
      </c>
      <c r="J724" s="7" t="s">
        <v>1490</v>
      </c>
      <c r="K724">
        <v>6</v>
      </c>
      <c r="L724">
        <v>1</v>
      </c>
      <c r="M724">
        <v>1</v>
      </c>
      <c r="U724">
        <v>1</v>
      </c>
    </row>
    <row r="725" spans="1:26" x14ac:dyDescent="0.25">
      <c r="A725" s="7" t="s">
        <v>3336</v>
      </c>
      <c r="B725" s="7" t="s">
        <v>3337</v>
      </c>
      <c r="C725" s="1">
        <v>16501</v>
      </c>
      <c r="D725" t="s">
        <v>2888</v>
      </c>
      <c r="E725" t="s">
        <v>44</v>
      </c>
      <c r="F725" t="s">
        <v>45</v>
      </c>
      <c r="G725" t="s">
        <v>3281</v>
      </c>
      <c r="H725" t="s">
        <v>47</v>
      </c>
      <c r="I725" s="7" t="s">
        <v>37</v>
      </c>
      <c r="J725" s="7" t="s">
        <v>1490</v>
      </c>
      <c r="K725">
        <v>10</v>
      </c>
      <c r="L725">
        <v>2</v>
      </c>
      <c r="M725">
        <v>5</v>
      </c>
      <c r="P725" t="s">
        <v>529</v>
      </c>
      <c r="U725">
        <v>1</v>
      </c>
    </row>
    <row r="726" spans="1:26" x14ac:dyDescent="0.25">
      <c r="A726" s="7" t="s">
        <v>3431</v>
      </c>
      <c r="B726" s="7" t="s">
        <v>3432</v>
      </c>
      <c r="C726" s="1">
        <v>16578</v>
      </c>
      <c r="D726" t="s">
        <v>1880</v>
      </c>
      <c r="E726" t="s">
        <v>44</v>
      </c>
      <c r="F726" t="s">
        <v>45</v>
      </c>
      <c r="G726" t="s">
        <v>3433</v>
      </c>
      <c r="H726" t="s">
        <v>47</v>
      </c>
      <c r="I726" s="7" t="s">
        <v>37</v>
      </c>
      <c r="J726" s="7" t="s">
        <v>1490</v>
      </c>
      <c r="K726">
        <v>11</v>
      </c>
      <c r="L726">
        <v>0</v>
      </c>
      <c r="M726">
        <v>0</v>
      </c>
    </row>
    <row r="727" spans="1:26" x14ac:dyDescent="0.25">
      <c r="A727" s="7" t="s">
        <v>3427</v>
      </c>
      <c r="B727" s="7" t="s">
        <v>3428</v>
      </c>
      <c r="C727" s="1">
        <v>16578</v>
      </c>
      <c r="D727" t="s">
        <v>1880</v>
      </c>
      <c r="E727" t="s">
        <v>44</v>
      </c>
      <c r="F727" t="s">
        <v>45</v>
      </c>
      <c r="G727" t="s">
        <v>3429</v>
      </c>
      <c r="H727" t="s">
        <v>47</v>
      </c>
      <c r="I727" s="7" t="s">
        <v>37</v>
      </c>
      <c r="J727" s="7" t="s">
        <v>1490</v>
      </c>
      <c r="K727">
        <v>20</v>
      </c>
      <c r="L727">
        <v>1</v>
      </c>
      <c r="M727">
        <v>2</v>
      </c>
      <c r="P727">
        <v>1</v>
      </c>
      <c r="U727">
        <v>1</v>
      </c>
      <c r="Y727" t="s">
        <v>4567</v>
      </c>
      <c r="Z727" t="s">
        <v>3430</v>
      </c>
    </row>
    <row r="728" spans="1:26" x14ac:dyDescent="0.25">
      <c r="A728" s="7" t="s">
        <v>3446</v>
      </c>
      <c r="B728" s="7" t="s">
        <v>3447</v>
      </c>
      <c r="C728" s="1">
        <v>16599</v>
      </c>
      <c r="D728" t="s">
        <v>1926</v>
      </c>
      <c r="E728" t="s">
        <v>155</v>
      </c>
      <c r="F728" t="s">
        <v>36</v>
      </c>
      <c r="G728" t="s">
        <v>42</v>
      </c>
      <c r="H728" t="s">
        <v>42</v>
      </c>
      <c r="I728" s="7" t="s">
        <v>37</v>
      </c>
      <c r="J728" s="7" t="s">
        <v>1490</v>
      </c>
      <c r="K728">
        <v>9</v>
      </c>
      <c r="L728">
        <v>0</v>
      </c>
      <c r="M728">
        <v>0</v>
      </c>
    </row>
    <row r="729" spans="1:26" x14ac:dyDescent="0.25">
      <c r="A729" s="7" t="s">
        <v>3490</v>
      </c>
      <c r="B729" s="7" t="s">
        <v>3491</v>
      </c>
      <c r="C729" s="1">
        <v>16606</v>
      </c>
      <c r="D729" t="s">
        <v>3492</v>
      </c>
      <c r="E729" t="s">
        <v>3493</v>
      </c>
      <c r="F729" t="s">
        <v>36</v>
      </c>
      <c r="G729" t="s">
        <v>42</v>
      </c>
      <c r="H729" t="s">
        <v>42</v>
      </c>
      <c r="I729" s="7" t="s">
        <v>37</v>
      </c>
      <c r="J729" s="7" t="s">
        <v>1490</v>
      </c>
      <c r="K729">
        <v>23</v>
      </c>
      <c r="L729">
        <v>0</v>
      </c>
      <c r="M729">
        <v>0</v>
      </c>
    </row>
    <row r="730" spans="1:26" x14ac:dyDescent="0.25">
      <c r="A730" s="7" t="s">
        <v>3494</v>
      </c>
      <c r="B730" s="7" t="s">
        <v>3495</v>
      </c>
      <c r="C730" s="1">
        <v>16606</v>
      </c>
      <c r="D730" t="s">
        <v>3496</v>
      </c>
      <c r="E730" t="s">
        <v>888</v>
      </c>
      <c r="F730" t="s">
        <v>36</v>
      </c>
      <c r="G730" t="s">
        <v>42</v>
      </c>
      <c r="H730" t="s">
        <v>42</v>
      </c>
      <c r="I730" s="7" t="s">
        <v>37</v>
      </c>
      <c r="J730" s="7" t="s">
        <v>1490</v>
      </c>
      <c r="K730">
        <v>16</v>
      </c>
      <c r="L730">
        <v>0</v>
      </c>
      <c r="M730">
        <v>0</v>
      </c>
    </row>
    <row r="731" spans="1:26" x14ac:dyDescent="0.25">
      <c r="A731" s="7"/>
      <c r="B731" s="7"/>
      <c r="C731" s="1"/>
      <c r="I731" s="7"/>
      <c r="J731" s="7"/>
      <c r="M731">
        <f>AVERAGE(M672:M730)</f>
        <v>2.5254237288135593</v>
      </c>
    </row>
    <row r="732" spans="1:26" s="34" customFormat="1" x14ac:dyDescent="0.25">
      <c r="A732" s="31"/>
      <c r="B732" s="31"/>
      <c r="C732" s="35"/>
      <c r="I732" s="31"/>
      <c r="J732" s="31"/>
    </row>
    <row r="733" spans="1:26" x14ac:dyDescent="0.25">
      <c r="A733" s="7"/>
      <c r="B733" s="7"/>
      <c r="C733" s="1"/>
      <c r="I733" s="7"/>
      <c r="J733" s="7"/>
    </row>
    <row r="734" spans="1:26" x14ac:dyDescent="0.25">
      <c r="A734" s="6" t="s">
        <v>3610</v>
      </c>
      <c r="B734" s="7" t="s">
        <v>3611</v>
      </c>
      <c r="C734" s="8">
        <v>10964</v>
      </c>
      <c r="D734" s="7" t="s">
        <v>28</v>
      </c>
      <c r="E734" s="7" t="s">
        <v>163</v>
      </c>
      <c r="F734" s="7"/>
      <c r="G734" s="7"/>
      <c r="H734" s="7"/>
      <c r="I734" s="7" t="s">
        <v>37</v>
      </c>
      <c r="J734" s="7" t="s">
        <v>61</v>
      </c>
      <c r="K734" s="7">
        <v>3</v>
      </c>
      <c r="L734" s="7">
        <v>0</v>
      </c>
      <c r="M734" s="7">
        <v>0</v>
      </c>
      <c r="N734" s="7"/>
      <c r="O734" s="7"/>
      <c r="P734" s="7"/>
      <c r="Q734" s="7"/>
      <c r="R734" s="7"/>
      <c r="S734" s="7"/>
      <c r="T734" s="7"/>
      <c r="U734" s="7"/>
      <c r="V734" s="7"/>
      <c r="W734" s="7"/>
      <c r="X734" s="7"/>
      <c r="Y734" s="7"/>
    </row>
    <row r="735" spans="1:26" x14ac:dyDescent="0.25">
      <c r="A735" s="6" t="s">
        <v>29</v>
      </c>
      <c r="B735" s="7" t="s">
        <v>3612</v>
      </c>
      <c r="C735" s="8">
        <v>10964</v>
      </c>
      <c r="D735" s="7" t="s">
        <v>28</v>
      </c>
      <c r="E735" s="7" t="s">
        <v>163</v>
      </c>
      <c r="F735" s="7"/>
      <c r="G735" s="7"/>
      <c r="H735" s="7"/>
      <c r="I735" s="7" t="s">
        <v>37</v>
      </c>
      <c r="J735" s="7" t="s">
        <v>61</v>
      </c>
      <c r="K735" s="7">
        <v>3</v>
      </c>
      <c r="L735" s="7">
        <v>0</v>
      </c>
      <c r="M735" s="7">
        <v>0</v>
      </c>
      <c r="N735" s="7"/>
      <c r="O735" s="7"/>
      <c r="P735" s="7"/>
      <c r="Q735" s="7"/>
      <c r="R735" s="7"/>
      <c r="S735" s="7"/>
      <c r="T735" s="7"/>
      <c r="U735" s="7"/>
      <c r="V735" s="7"/>
      <c r="W735" s="7"/>
      <c r="X735" s="7"/>
      <c r="Y735" s="7"/>
    </row>
    <row r="736" spans="1:26" x14ac:dyDescent="0.25">
      <c r="A736" s="7" t="s">
        <v>3617</v>
      </c>
      <c r="B736" s="7" t="s">
        <v>3618</v>
      </c>
      <c r="C736" s="8">
        <v>11013</v>
      </c>
      <c r="D736" s="7" t="s">
        <v>166</v>
      </c>
      <c r="E736" s="7" t="s">
        <v>155</v>
      </c>
      <c r="F736" s="7"/>
      <c r="G736" s="7"/>
      <c r="H736" s="7"/>
      <c r="I736" s="7" t="s">
        <v>37</v>
      </c>
      <c r="J736" s="7" t="s">
        <v>61</v>
      </c>
      <c r="K736" s="7">
        <v>1</v>
      </c>
      <c r="L736" s="7">
        <v>0</v>
      </c>
      <c r="M736" s="7">
        <v>0</v>
      </c>
      <c r="N736" s="7"/>
      <c r="O736" s="7"/>
      <c r="P736" s="7"/>
      <c r="Q736" s="7"/>
      <c r="R736" s="7"/>
      <c r="S736" s="7"/>
      <c r="T736" s="7"/>
      <c r="U736" s="7"/>
      <c r="V736" s="7"/>
      <c r="W736" s="7"/>
      <c r="X736" s="7"/>
      <c r="Y736" s="7"/>
    </row>
    <row r="737" spans="1:26" x14ac:dyDescent="0.25">
      <c r="A737" s="7" t="s">
        <v>3615</v>
      </c>
      <c r="B737" s="7" t="s">
        <v>3616</v>
      </c>
      <c r="C737" s="8">
        <v>11013</v>
      </c>
      <c r="D737" s="7" t="s">
        <v>100</v>
      </c>
      <c r="E737" s="7" t="s">
        <v>100</v>
      </c>
      <c r="F737" s="7"/>
      <c r="G737" s="7"/>
      <c r="H737" s="7"/>
      <c r="I737" s="7" t="s">
        <v>37</v>
      </c>
      <c r="J737" s="7" t="s">
        <v>61</v>
      </c>
      <c r="K737" s="7">
        <v>6</v>
      </c>
      <c r="L737" s="7">
        <v>0</v>
      </c>
      <c r="M737" s="7">
        <v>0</v>
      </c>
      <c r="N737" s="7"/>
      <c r="O737" s="7"/>
      <c r="P737" s="7"/>
      <c r="Q737" s="7"/>
      <c r="R737" s="7"/>
      <c r="S737" s="7"/>
      <c r="T737" s="7"/>
      <c r="U737" s="7"/>
      <c r="V737" s="7"/>
      <c r="W737" s="7"/>
      <c r="X737" s="7"/>
      <c r="Y737" s="7"/>
    </row>
    <row r="738" spans="1:26" x14ac:dyDescent="0.25">
      <c r="A738" s="7" t="s">
        <v>30</v>
      </c>
      <c r="B738" s="7" t="s">
        <v>3613</v>
      </c>
      <c r="C738" s="8">
        <v>11013</v>
      </c>
      <c r="D738" s="7" t="s">
        <v>173</v>
      </c>
      <c r="E738" s="7" t="s">
        <v>64</v>
      </c>
      <c r="F738" s="7"/>
      <c r="G738" s="7"/>
      <c r="H738" s="7"/>
      <c r="I738" s="7" t="s">
        <v>37</v>
      </c>
      <c r="J738" s="7" t="s">
        <v>61</v>
      </c>
      <c r="K738" s="7">
        <v>6</v>
      </c>
      <c r="L738" s="7">
        <v>0</v>
      </c>
      <c r="M738" s="7">
        <v>0</v>
      </c>
      <c r="N738" s="7"/>
      <c r="O738" s="7"/>
      <c r="P738" s="7"/>
      <c r="Q738" s="7"/>
      <c r="R738" s="7"/>
      <c r="S738" s="7"/>
      <c r="T738" s="7"/>
      <c r="U738" s="7"/>
      <c r="V738" s="7"/>
      <c r="W738" s="7"/>
      <c r="X738" s="7"/>
      <c r="Y738" s="7"/>
      <c r="Z738" t="s">
        <v>3614</v>
      </c>
    </row>
    <row r="739" spans="1:26" x14ac:dyDescent="0.25">
      <c r="A739" s="7" t="s">
        <v>3658</v>
      </c>
      <c r="B739" s="7" t="s">
        <v>3659</v>
      </c>
      <c r="C739" s="8">
        <v>11029</v>
      </c>
      <c r="D739" s="7" t="s">
        <v>3660</v>
      </c>
      <c r="E739" s="7" t="s">
        <v>151</v>
      </c>
      <c r="F739" s="7"/>
      <c r="G739" s="7"/>
      <c r="H739" s="7"/>
      <c r="I739" s="7" t="s">
        <v>37</v>
      </c>
      <c r="J739" s="7" t="s">
        <v>61</v>
      </c>
      <c r="K739" s="7">
        <v>4</v>
      </c>
      <c r="L739" s="7">
        <v>0</v>
      </c>
      <c r="M739" s="7">
        <v>0</v>
      </c>
      <c r="N739" s="7"/>
      <c r="O739" s="7"/>
      <c r="P739" s="7"/>
      <c r="Q739" s="7"/>
      <c r="R739" s="7"/>
      <c r="S739" s="7"/>
      <c r="T739" s="7"/>
      <c r="U739" s="7"/>
      <c r="V739" s="7"/>
      <c r="W739" s="7"/>
      <c r="X739" s="7"/>
      <c r="Y739" s="7"/>
    </row>
    <row r="740" spans="1:26" x14ac:dyDescent="0.25">
      <c r="A740" s="7" t="s">
        <v>3661</v>
      </c>
      <c r="B740" s="7" t="s">
        <v>3662</v>
      </c>
      <c r="C740" s="8">
        <v>11034</v>
      </c>
      <c r="D740" s="7" t="s">
        <v>28</v>
      </c>
      <c r="E740" s="7" t="s">
        <v>163</v>
      </c>
      <c r="F740" s="7"/>
      <c r="G740" s="7"/>
      <c r="H740" s="7"/>
      <c r="I740" s="7" t="s">
        <v>37</v>
      </c>
      <c r="J740" s="7" t="s">
        <v>61</v>
      </c>
      <c r="K740" s="7">
        <v>3</v>
      </c>
      <c r="L740" s="7">
        <v>0</v>
      </c>
      <c r="M740" s="7">
        <v>0</v>
      </c>
      <c r="N740" s="7"/>
      <c r="O740" s="7"/>
      <c r="P740" s="7"/>
      <c r="Q740" s="7"/>
      <c r="R740" s="7"/>
      <c r="S740" s="7"/>
      <c r="T740" s="7"/>
      <c r="U740" s="7"/>
      <c r="V740" s="7"/>
      <c r="W740" s="7"/>
      <c r="X740" s="7"/>
      <c r="Y740" s="7"/>
    </row>
    <row r="741" spans="1:26" x14ac:dyDescent="0.25">
      <c r="A741" s="7" t="s">
        <v>33</v>
      </c>
      <c r="B741" s="7" t="s">
        <v>3670</v>
      </c>
      <c r="C741" s="8">
        <v>11062</v>
      </c>
      <c r="D741" s="7" t="s">
        <v>3671</v>
      </c>
      <c r="E741" s="7" t="s">
        <v>151</v>
      </c>
      <c r="F741" s="7"/>
      <c r="G741" s="7"/>
      <c r="H741" s="7"/>
      <c r="I741" s="7" t="s">
        <v>37</v>
      </c>
      <c r="J741" s="7" t="s">
        <v>61</v>
      </c>
      <c r="K741" s="7">
        <v>3</v>
      </c>
      <c r="L741" s="7">
        <v>0</v>
      </c>
      <c r="M741" s="7">
        <v>0</v>
      </c>
      <c r="N741" s="7"/>
      <c r="O741" s="7"/>
      <c r="P741" s="7"/>
      <c r="Q741" s="7"/>
      <c r="R741" s="7"/>
      <c r="S741" s="7"/>
      <c r="T741" s="7"/>
      <c r="U741" s="7"/>
      <c r="V741" s="7"/>
      <c r="W741" s="7"/>
      <c r="X741" s="7"/>
      <c r="Y741" s="7"/>
    </row>
    <row r="742" spans="1:26" x14ac:dyDescent="0.25">
      <c r="A742" s="7" t="s">
        <v>3697</v>
      </c>
      <c r="B742" s="7" t="s">
        <v>3698</v>
      </c>
      <c r="C742" s="8">
        <v>11076</v>
      </c>
      <c r="D742" s="7" t="s">
        <v>504</v>
      </c>
      <c r="E742" s="7" t="s">
        <v>163</v>
      </c>
      <c r="F742" s="7"/>
      <c r="G742" s="7"/>
      <c r="H742" s="7"/>
      <c r="I742" s="7" t="s">
        <v>37</v>
      </c>
      <c r="J742" s="7" t="s">
        <v>61</v>
      </c>
      <c r="K742" s="7">
        <v>3</v>
      </c>
      <c r="L742" s="7">
        <v>0</v>
      </c>
      <c r="M742" s="7">
        <v>0</v>
      </c>
      <c r="N742" s="7"/>
      <c r="O742" s="7"/>
      <c r="P742" s="7"/>
      <c r="Q742" s="7"/>
      <c r="R742" s="7"/>
      <c r="S742" s="7"/>
      <c r="T742" s="7"/>
      <c r="U742" s="7"/>
      <c r="V742" s="7"/>
      <c r="W742" s="7"/>
      <c r="X742" s="7"/>
      <c r="Y742" s="7"/>
    </row>
    <row r="743" spans="1:26" x14ac:dyDescent="0.25">
      <c r="A743" s="7" t="s">
        <v>3699</v>
      </c>
      <c r="B743" s="7" t="s">
        <v>3700</v>
      </c>
      <c r="C743" s="8">
        <v>11076</v>
      </c>
      <c r="D743" s="7" t="s">
        <v>82</v>
      </c>
      <c r="E743" s="7" t="s">
        <v>139</v>
      </c>
      <c r="F743" s="7"/>
      <c r="G743" s="7"/>
      <c r="H743" s="7"/>
      <c r="I743" s="7" t="s">
        <v>37</v>
      </c>
      <c r="J743" s="7" t="s">
        <v>61</v>
      </c>
      <c r="K743" s="7">
        <v>4</v>
      </c>
      <c r="L743" s="7">
        <v>0</v>
      </c>
      <c r="M743" s="7">
        <v>0</v>
      </c>
      <c r="N743" s="7"/>
      <c r="O743" s="7"/>
      <c r="P743" s="7"/>
      <c r="Q743" s="7"/>
      <c r="R743" s="7"/>
      <c r="S743" s="7"/>
      <c r="T743" s="7"/>
      <c r="U743" s="7"/>
      <c r="V743" s="7"/>
      <c r="W743" s="7"/>
      <c r="X743" s="7"/>
      <c r="Y743" s="7"/>
    </row>
    <row r="744" spans="1:26" x14ac:dyDescent="0.25">
      <c r="A744" s="7" t="s">
        <v>3701</v>
      </c>
      <c r="B744" s="7" t="s">
        <v>3702</v>
      </c>
      <c r="C744" s="8">
        <v>11083</v>
      </c>
      <c r="D744" s="7" t="s">
        <v>3703</v>
      </c>
      <c r="E744" s="7" t="s">
        <v>255</v>
      </c>
      <c r="F744" s="7"/>
      <c r="G744" s="7"/>
      <c r="H744" s="7"/>
      <c r="I744" s="7" t="s">
        <v>37</v>
      </c>
      <c r="J744" s="7" t="s">
        <v>61</v>
      </c>
      <c r="K744" s="7">
        <v>4</v>
      </c>
      <c r="L744" s="7">
        <v>0</v>
      </c>
      <c r="M744" s="7">
        <v>0</v>
      </c>
      <c r="N744" s="7"/>
      <c r="O744" s="7"/>
      <c r="P744" s="7"/>
      <c r="Q744" s="7"/>
      <c r="R744" s="7"/>
      <c r="S744" s="7"/>
      <c r="T744" s="7"/>
      <c r="U744" s="7"/>
      <c r="V744" s="7"/>
      <c r="W744" s="7"/>
      <c r="X744" s="7"/>
      <c r="Y744" s="7"/>
    </row>
    <row r="745" spans="1:26" x14ac:dyDescent="0.25">
      <c r="A745" s="7" t="s">
        <v>3704</v>
      </c>
      <c r="B745" s="7" t="s">
        <v>3705</v>
      </c>
      <c r="C745" s="8">
        <v>11083</v>
      </c>
      <c r="D745" s="7" t="s">
        <v>85</v>
      </c>
      <c r="E745" s="7" t="s">
        <v>76</v>
      </c>
      <c r="F745" s="7"/>
      <c r="G745" s="7"/>
      <c r="H745" s="7"/>
      <c r="I745" s="7" t="s">
        <v>37</v>
      </c>
      <c r="J745" s="7" t="s">
        <v>61</v>
      </c>
      <c r="K745" s="7">
        <v>3</v>
      </c>
      <c r="L745" s="7">
        <v>0</v>
      </c>
      <c r="M745" s="7">
        <v>0</v>
      </c>
      <c r="N745" s="7"/>
      <c r="O745" s="7"/>
      <c r="P745" s="7"/>
      <c r="Q745" s="7"/>
      <c r="R745" s="7"/>
      <c r="S745" s="7"/>
      <c r="T745" s="7"/>
      <c r="U745" s="7"/>
      <c r="V745" s="7"/>
      <c r="W745" s="7"/>
      <c r="X745" s="7"/>
      <c r="Y745" s="7"/>
    </row>
    <row r="746" spans="1:26" x14ac:dyDescent="0.25">
      <c r="A746" s="7" t="s">
        <v>3750</v>
      </c>
      <c r="B746" s="7" t="s">
        <v>3751</v>
      </c>
      <c r="C746" s="8">
        <v>11286</v>
      </c>
      <c r="D746" s="7" t="s">
        <v>87</v>
      </c>
      <c r="E746" s="7" t="s">
        <v>176</v>
      </c>
      <c r="F746" s="7"/>
      <c r="G746" s="7"/>
      <c r="H746" s="7"/>
      <c r="I746" s="7" t="s">
        <v>37</v>
      </c>
      <c r="J746" s="7" t="s">
        <v>61</v>
      </c>
      <c r="K746" s="7">
        <v>5</v>
      </c>
      <c r="L746" s="7">
        <v>0</v>
      </c>
      <c r="M746" s="7">
        <v>0</v>
      </c>
      <c r="N746" s="7"/>
      <c r="O746" s="7"/>
      <c r="P746" s="7"/>
      <c r="Q746" s="7"/>
      <c r="R746" s="7"/>
      <c r="S746" s="7"/>
      <c r="T746" s="7"/>
      <c r="U746" s="7"/>
      <c r="V746" s="7"/>
      <c r="W746" s="7"/>
      <c r="X746" s="7"/>
      <c r="Y746" s="7"/>
    </row>
    <row r="747" spans="1:26" x14ac:dyDescent="0.25">
      <c r="A747" s="7" t="s">
        <v>3775</v>
      </c>
      <c r="B747" s="7" t="s">
        <v>3776</v>
      </c>
      <c r="C747" s="8">
        <v>11300</v>
      </c>
      <c r="D747" s="7" t="s">
        <v>100</v>
      </c>
      <c r="E747" s="7" t="s">
        <v>100</v>
      </c>
      <c r="F747" s="7"/>
      <c r="G747" s="7"/>
      <c r="H747" s="7"/>
      <c r="I747" s="7" t="s">
        <v>37</v>
      </c>
      <c r="J747" s="7" t="s">
        <v>61</v>
      </c>
      <c r="K747" s="7">
        <v>4</v>
      </c>
      <c r="L747" s="7">
        <v>0</v>
      </c>
      <c r="M747" s="7">
        <v>0</v>
      </c>
      <c r="N747" s="7"/>
      <c r="O747" s="7"/>
      <c r="P747" s="7"/>
      <c r="Q747" s="7"/>
      <c r="R747" s="7"/>
      <c r="S747" s="7"/>
      <c r="T747" s="7"/>
      <c r="U747" s="7"/>
      <c r="V747" s="7"/>
      <c r="W747" s="7"/>
      <c r="X747" s="7"/>
      <c r="Y747" s="7"/>
    </row>
    <row r="748" spans="1:26" x14ac:dyDescent="0.25">
      <c r="A748" s="7" t="s">
        <v>3821</v>
      </c>
      <c r="B748" s="7" t="s">
        <v>3822</v>
      </c>
      <c r="C748" s="8">
        <v>11342</v>
      </c>
      <c r="D748" s="7" t="s">
        <v>3823</v>
      </c>
      <c r="E748" s="7" t="s">
        <v>83</v>
      </c>
      <c r="I748" s="7" t="s">
        <v>37</v>
      </c>
      <c r="J748" s="7" t="s">
        <v>61</v>
      </c>
      <c r="K748" s="7">
        <v>5</v>
      </c>
      <c r="L748" s="7">
        <v>0</v>
      </c>
      <c r="M748" s="7">
        <v>0</v>
      </c>
      <c r="N748" s="7"/>
      <c r="O748" s="7"/>
      <c r="P748" s="7"/>
      <c r="Q748" s="7"/>
      <c r="R748" s="7"/>
      <c r="S748" s="7"/>
      <c r="T748" s="7"/>
      <c r="U748" s="7"/>
      <c r="V748" s="7"/>
      <c r="W748" s="7"/>
      <c r="X748" s="7"/>
      <c r="Y748" s="7"/>
    </row>
    <row r="749" spans="1:26" x14ac:dyDescent="0.25">
      <c r="A749" s="7" t="s">
        <v>3832</v>
      </c>
      <c r="B749" s="7" t="s">
        <v>3833</v>
      </c>
      <c r="C749" s="8">
        <v>11349</v>
      </c>
      <c r="D749" s="7" t="s">
        <v>130</v>
      </c>
      <c r="E749" s="7" t="s">
        <v>163</v>
      </c>
      <c r="I749" s="7" t="s">
        <v>37</v>
      </c>
      <c r="J749" s="7" t="s">
        <v>61</v>
      </c>
      <c r="K749" s="7">
        <v>2</v>
      </c>
      <c r="L749" s="7">
        <v>0</v>
      </c>
      <c r="M749" s="7">
        <v>0</v>
      </c>
      <c r="N749" s="7"/>
      <c r="O749" s="7"/>
      <c r="P749" s="7"/>
      <c r="Q749" s="7"/>
      <c r="R749" s="7"/>
      <c r="S749" s="7"/>
      <c r="T749" s="7"/>
      <c r="U749" s="7"/>
      <c r="V749" s="7"/>
      <c r="W749" s="7"/>
      <c r="X749" s="7"/>
      <c r="Y749" s="7"/>
    </row>
    <row r="750" spans="1:26" x14ac:dyDescent="0.25">
      <c r="A750" s="7" t="s">
        <v>92</v>
      </c>
      <c r="B750" s="7" t="s">
        <v>3848</v>
      </c>
      <c r="C750" s="8">
        <v>11378</v>
      </c>
      <c r="D750" s="7" t="s">
        <v>819</v>
      </c>
      <c r="E750" s="7" t="s">
        <v>62</v>
      </c>
      <c r="I750" s="7" t="s">
        <v>37</v>
      </c>
      <c r="J750" s="7" t="s">
        <v>61</v>
      </c>
      <c r="K750" s="7">
        <v>4</v>
      </c>
      <c r="L750" s="7">
        <v>0</v>
      </c>
      <c r="M750" s="7">
        <v>0</v>
      </c>
      <c r="N750" s="7"/>
      <c r="O750" s="7"/>
      <c r="P750" s="7"/>
      <c r="Q750" s="7"/>
      <c r="R750" s="7"/>
      <c r="S750" s="7"/>
      <c r="T750" s="7"/>
      <c r="U750" s="7"/>
      <c r="V750" s="7"/>
      <c r="W750" s="7"/>
      <c r="X750" s="7"/>
      <c r="Y750" s="7"/>
    </row>
    <row r="751" spans="1:26" x14ac:dyDescent="0.25">
      <c r="A751" s="7" t="s">
        <v>93</v>
      </c>
      <c r="B751" s="7" t="s">
        <v>3849</v>
      </c>
      <c r="C751" s="8">
        <v>11378</v>
      </c>
      <c r="D751" s="7" t="s">
        <v>3850</v>
      </c>
      <c r="E751" s="7" t="s">
        <v>62</v>
      </c>
      <c r="I751" s="7" t="s">
        <v>37</v>
      </c>
      <c r="J751" s="7" t="s">
        <v>61</v>
      </c>
      <c r="K751" s="7">
        <v>2</v>
      </c>
      <c r="L751" s="7">
        <v>0</v>
      </c>
      <c r="M751" s="7">
        <v>0</v>
      </c>
      <c r="N751" s="7"/>
      <c r="O751" s="7"/>
      <c r="P751" s="7"/>
      <c r="Q751" s="7"/>
      <c r="R751" s="7"/>
      <c r="S751" s="7"/>
      <c r="T751" s="7"/>
      <c r="U751" s="7"/>
      <c r="V751" s="7"/>
      <c r="W751" s="7"/>
      <c r="X751" s="7"/>
      <c r="Y751" s="7"/>
    </row>
    <row r="752" spans="1:26" x14ac:dyDescent="0.25">
      <c r="A752" s="18" t="s">
        <v>101</v>
      </c>
      <c r="B752" s="7" t="s">
        <v>3910</v>
      </c>
      <c r="C752" s="8">
        <v>11391</v>
      </c>
      <c r="D752" s="7" t="s">
        <v>102</v>
      </c>
      <c r="E752" s="7" t="s">
        <v>76</v>
      </c>
      <c r="I752" s="7" t="s">
        <v>37</v>
      </c>
      <c r="J752" s="7" t="s">
        <v>61</v>
      </c>
      <c r="K752" s="7">
        <v>3</v>
      </c>
      <c r="L752" s="7">
        <v>0</v>
      </c>
      <c r="M752" s="7">
        <v>0</v>
      </c>
      <c r="N752" s="7"/>
      <c r="O752" s="7"/>
      <c r="P752" s="7"/>
      <c r="Q752" s="7"/>
      <c r="R752" s="7"/>
      <c r="S752" s="7"/>
      <c r="T752" s="7"/>
      <c r="U752" s="7"/>
      <c r="V752" s="7"/>
      <c r="W752" s="7"/>
      <c r="X752" s="7"/>
      <c r="Y752" s="4"/>
    </row>
    <row r="753" spans="1:25" x14ac:dyDescent="0.25">
      <c r="A753" s="7" t="s">
        <v>3918</v>
      </c>
      <c r="B753" s="7" t="s">
        <v>3919</v>
      </c>
      <c r="C753" s="8">
        <v>11405</v>
      </c>
      <c r="D753" s="7" t="s">
        <v>166</v>
      </c>
      <c r="E753" s="7" t="s">
        <v>155</v>
      </c>
      <c r="I753" s="7" t="s">
        <v>37</v>
      </c>
      <c r="J753" s="7" t="s">
        <v>61</v>
      </c>
      <c r="K753" s="7">
        <v>2</v>
      </c>
      <c r="L753" s="7">
        <v>0</v>
      </c>
      <c r="M753" s="7">
        <v>0</v>
      </c>
      <c r="N753" s="7"/>
      <c r="O753" s="7"/>
      <c r="P753" s="7"/>
      <c r="Q753" s="7"/>
      <c r="R753" s="7"/>
      <c r="S753" s="7"/>
      <c r="T753" s="7"/>
      <c r="U753" s="7"/>
      <c r="V753" s="7"/>
      <c r="W753" s="7"/>
      <c r="X753" s="7"/>
      <c r="Y753" s="4"/>
    </row>
    <row r="754" spans="1:25" x14ac:dyDescent="0.25">
      <c r="A754" s="7" t="s">
        <v>3916</v>
      </c>
      <c r="B754" s="7" t="s">
        <v>3917</v>
      </c>
      <c r="C754" s="8">
        <v>11405</v>
      </c>
      <c r="D754" s="7" t="s">
        <v>104</v>
      </c>
      <c r="E754" s="7" t="s">
        <v>105</v>
      </c>
      <c r="I754" s="7" t="s">
        <v>37</v>
      </c>
      <c r="J754" s="7" t="s">
        <v>61</v>
      </c>
      <c r="K754" s="7">
        <v>2</v>
      </c>
      <c r="L754" s="7">
        <v>0</v>
      </c>
      <c r="M754" s="7">
        <v>0</v>
      </c>
      <c r="N754" s="7"/>
      <c r="O754" s="7"/>
      <c r="P754" s="7"/>
      <c r="Q754" s="7"/>
      <c r="R754" s="7"/>
      <c r="S754" s="7"/>
      <c r="T754" s="7"/>
      <c r="U754" s="7"/>
      <c r="V754" s="7"/>
      <c r="W754" s="7"/>
      <c r="X754" s="7"/>
      <c r="Y754" s="4"/>
    </row>
    <row r="755" spans="1:25" x14ac:dyDescent="0.25">
      <c r="A755" s="7" t="s">
        <v>3929</v>
      </c>
      <c r="B755" s="7" t="s">
        <v>3930</v>
      </c>
      <c r="C755" s="8">
        <v>11426</v>
      </c>
      <c r="D755" s="7" t="s">
        <v>130</v>
      </c>
      <c r="E755" s="7" t="s">
        <v>163</v>
      </c>
      <c r="I755" s="7" t="s">
        <v>37</v>
      </c>
      <c r="J755" s="7" t="s">
        <v>61</v>
      </c>
      <c r="K755" s="7">
        <v>3</v>
      </c>
      <c r="L755" s="7">
        <v>0</v>
      </c>
      <c r="M755" s="7">
        <v>0</v>
      </c>
      <c r="N755" s="7"/>
      <c r="O755" s="7"/>
      <c r="P755" s="7"/>
      <c r="Q755" s="7"/>
      <c r="R755" s="7"/>
      <c r="S755" s="7"/>
      <c r="T755" s="7"/>
      <c r="U755" s="7"/>
      <c r="V755" s="7"/>
      <c r="W755" s="7"/>
      <c r="X755" s="7"/>
      <c r="Y755" s="7"/>
    </row>
    <row r="756" spans="1:25" x14ac:dyDescent="0.25">
      <c r="A756" s="7" t="s">
        <v>3981</v>
      </c>
      <c r="B756" s="7" t="s">
        <v>3982</v>
      </c>
      <c r="C756" s="8">
        <v>11461</v>
      </c>
      <c r="D756" s="7" t="s">
        <v>166</v>
      </c>
      <c r="E756" s="7" t="s">
        <v>155</v>
      </c>
      <c r="I756" s="7" t="s">
        <v>37</v>
      </c>
      <c r="J756" s="7" t="s">
        <v>61</v>
      </c>
      <c r="K756" s="7">
        <v>3</v>
      </c>
      <c r="L756" s="7">
        <v>0</v>
      </c>
      <c r="M756" s="7">
        <v>0</v>
      </c>
      <c r="N756" s="7"/>
      <c r="O756" s="7"/>
      <c r="P756" s="7"/>
      <c r="Q756" s="7"/>
      <c r="R756" s="7"/>
      <c r="S756" s="7"/>
      <c r="T756" s="7"/>
      <c r="U756" s="7"/>
      <c r="V756" s="7"/>
      <c r="W756" s="7"/>
      <c r="X756" s="7"/>
      <c r="Y756" s="4"/>
    </row>
    <row r="757" spans="1:25" x14ac:dyDescent="0.25">
      <c r="A757" s="7" t="s">
        <v>3979</v>
      </c>
      <c r="B757" s="7" t="s">
        <v>3980</v>
      </c>
      <c r="C757" s="8">
        <v>11461</v>
      </c>
      <c r="D757" s="7" t="s">
        <v>335</v>
      </c>
      <c r="E757" s="7" t="s">
        <v>62</v>
      </c>
      <c r="I757" s="7" t="s">
        <v>37</v>
      </c>
      <c r="J757" s="7" t="s">
        <v>61</v>
      </c>
      <c r="K757" s="7">
        <v>3</v>
      </c>
      <c r="L757" s="7">
        <v>0</v>
      </c>
      <c r="M757" s="7">
        <v>0</v>
      </c>
      <c r="N757" s="7"/>
      <c r="O757" s="7"/>
      <c r="P757" s="7"/>
      <c r="Q757" s="7"/>
      <c r="R757" s="7"/>
      <c r="S757" s="7"/>
      <c r="T757" s="7"/>
      <c r="U757" s="7"/>
      <c r="V757" s="7"/>
      <c r="W757" s="7"/>
      <c r="X757" s="7"/>
      <c r="Y757" s="4"/>
    </row>
    <row r="758" spans="1:25" x14ac:dyDescent="0.25">
      <c r="A758" s="7" t="s">
        <v>4044</v>
      </c>
      <c r="B758" s="7" t="s">
        <v>4045</v>
      </c>
      <c r="C758" s="8">
        <v>11629</v>
      </c>
      <c r="D758" s="7" t="s">
        <v>26</v>
      </c>
      <c r="E758" s="7" t="s">
        <v>39</v>
      </c>
      <c r="I758" s="7" t="s">
        <v>37</v>
      </c>
      <c r="J758" s="7" t="s">
        <v>61</v>
      </c>
      <c r="K758" s="7">
        <v>2</v>
      </c>
      <c r="L758" s="7">
        <v>0</v>
      </c>
      <c r="M758" s="7">
        <v>0</v>
      </c>
      <c r="N758" s="7"/>
      <c r="O758" s="7"/>
      <c r="P758" s="7"/>
      <c r="Q758" s="7"/>
      <c r="R758" s="7"/>
      <c r="S758" s="7"/>
      <c r="T758" s="7"/>
      <c r="U758" s="7"/>
      <c r="V758" s="7"/>
      <c r="W758" s="7"/>
      <c r="X758" s="7"/>
      <c r="Y758" s="7"/>
    </row>
    <row r="759" spans="1:25" x14ac:dyDescent="0.25">
      <c r="A759" s="7" t="s">
        <v>4042</v>
      </c>
      <c r="B759" s="7" t="s">
        <v>4043</v>
      </c>
      <c r="C759" s="8">
        <v>11629</v>
      </c>
      <c r="D759" s="7" t="s">
        <v>181</v>
      </c>
      <c r="E759" s="7" t="s">
        <v>163</v>
      </c>
      <c r="I759" s="7" t="s">
        <v>37</v>
      </c>
      <c r="J759" s="7" t="s">
        <v>61</v>
      </c>
      <c r="K759" s="7">
        <v>2</v>
      </c>
      <c r="L759" s="7">
        <v>0</v>
      </c>
      <c r="M759" s="7">
        <v>0</v>
      </c>
      <c r="N759" s="7"/>
      <c r="O759" s="7"/>
      <c r="P759" s="7"/>
      <c r="Q759" s="7"/>
      <c r="R759" s="7"/>
      <c r="S759" s="7"/>
      <c r="T759" s="7"/>
      <c r="U759" s="7"/>
      <c r="V759" s="7"/>
      <c r="W759" s="7"/>
      <c r="X759" s="7"/>
      <c r="Y759" s="7"/>
    </row>
    <row r="760" spans="1:25" x14ac:dyDescent="0.25">
      <c r="A760" s="7" t="s">
        <v>122</v>
      </c>
      <c r="B760" s="7" t="s">
        <v>4102</v>
      </c>
      <c r="C760" s="8">
        <v>11692</v>
      </c>
      <c r="D760" s="7" t="s">
        <v>85</v>
      </c>
      <c r="E760" s="7" t="s">
        <v>76</v>
      </c>
      <c r="F760" s="7"/>
      <c r="G760" s="7"/>
      <c r="H760" s="7"/>
      <c r="I760" s="7" t="s">
        <v>37</v>
      </c>
      <c r="J760" s="7" t="s">
        <v>61</v>
      </c>
      <c r="K760" s="7">
        <v>5</v>
      </c>
      <c r="L760" s="7">
        <v>0</v>
      </c>
      <c r="M760" s="7">
        <v>0</v>
      </c>
      <c r="N760" s="7"/>
      <c r="O760" s="7"/>
      <c r="P760" s="7"/>
      <c r="Q760" s="7"/>
      <c r="R760" s="7"/>
      <c r="S760" s="7"/>
      <c r="T760" s="7"/>
      <c r="U760" s="7"/>
      <c r="V760" s="7"/>
      <c r="W760" s="7"/>
      <c r="X760" s="7"/>
      <c r="Y760" s="7"/>
    </row>
    <row r="761" spans="1:25" x14ac:dyDescent="0.25">
      <c r="A761" s="7" t="s">
        <v>4082</v>
      </c>
      <c r="B761" s="7" t="s">
        <v>4083</v>
      </c>
      <c r="C761" s="8">
        <v>11692</v>
      </c>
      <c r="D761" s="7" t="s">
        <v>104</v>
      </c>
      <c r="E761" s="7" t="s">
        <v>105</v>
      </c>
      <c r="F761" s="7"/>
      <c r="G761" s="7"/>
      <c r="H761" s="7"/>
      <c r="I761" s="7" t="s">
        <v>37</v>
      </c>
      <c r="J761" s="7" t="s">
        <v>61</v>
      </c>
      <c r="K761" s="7">
        <v>2</v>
      </c>
      <c r="L761" s="7">
        <v>0</v>
      </c>
      <c r="M761" s="7">
        <v>0</v>
      </c>
      <c r="N761" s="7"/>
      <c r="O761" s="7"/>
      <c r="P761" s="7"/>
      <c r="Q761" s="7"/>
      <c r="R761" s="7"/>
      <c r="S761" s="7"/>
      <c r="T761" s="7"/>
      <c r="U761" s="7"/>
      <c r="V761" s="7"/>
      <c r="W761" s="7"/>
      <c r="X761" s="7"/>
      <c r="Y761" s="7"/>
    </row>
    <row r="762" spans="1:25" x14ac:dyDescent="0.25">
      <c r="A762" s="7"/>
      <c r="B762" s="7"/>
      <c r="C762" s="8"/>
      <c r="D762" s="7"/>
      <c r="E762" s="7"/>
      <c r="F762" s="7"/>
      <c r="G762" s="7"/>
      <c r="H762" s="7"/>
      <c r="I762" s="7"/>
      <c r="J762" s="7"/>
      <c r="K762" s="7"/>
      <c r="L762" s="7"/>
      <c r="M762" s="7">
        <f>AVERAGE(M734:M761)</f>
        <v>0</v>
      </c>
      <c r="N762" s="7"/>
      <c r="O762" s="7"/>
      <c r="P762" s="7"/>
      <c r="Q762" s="7"/>
      <c r="R762" s="7"/>
      <c r="S762" s="7"/>
      <c r="T762" s="7"/>
      <c r="U762" s="7"/>
      <c r="V762" s="7"/>
      <c r="W762" s="7"/>
      <c r="X762" s="7"/>
      <c r="Y762" s="7"/>
    </row>
    <row r="763" spans="1:25" s="34" customFormat="1" x14ac:dyDescent="0.25">
      <c r="A763" s="31"/>
      <c r="B763" s="31"/>
      <c r="C763" s="32"/>
      <c r="D763" s="31"/>
      <c r="E763" s="31"/>
      <c r="F763" s="31"/>
      <c r="G763" s="31"/>
      <c r="H763" s="31"/>
      <c r="I763" s="31"/>
      <c r="J763" s="31"/>
      <c r="K763" s="31"/>
      <c r="L763" s="31"/>
      <c r="M763" s="31"/>
      <c r="N763" s="31"/>
      <c r="O763" s="31"/>
      <c r="P763" s="31"/>
      <c r="Q763" s="31"/>
      <c r="R763" s="31"/>
      <c r="S763" s="31"/>
      <c r="T763" s="31"/>
      <c r="U763" s="31"/>
      <c r="V763" s="31"/>
      <c r="W763" s="31"/>
      <c r="X763" s="31"/>
      <c r="Y763" s="31"/>
    </row>
    <row r="764" spans="1:25" x14ac:dyDescent="0.25">
      <c r="A764" s="7"/>
      <c r="B764" s="7"/>
      <c r="C764" s="8"/>
      <c r="D764" s="7"/>
      <c r="E764" s="7"/>
      <c r="F764" s="7"/>
      <c r="G764" s="7"/>
      <c r="H764" s="7"/>
      <c r="I764" s="7"/>
      <c r="J764" s="7"/>
      <c r="K764" s="7"/>
      <c r="L764" s="7"/>
      <c r="M764" s="7"/>
      <c r="N764" s="7"/>
      <c r="O764" s="7"/>
      <c r="P764" s="7"/>
      <c r="Q764" s="7"/>
      <c r="R764" s="7"/>
      <c r="S764" s="7"/>
      <c r="T764" s="7"/>
      <c r="U764" s="7"/>
      <c r="V764" s="7"/>
      <c r="W764" s="7"/>
      <c r="X764" s="7"/>
      <c r="Y764" s="7"/>
    </row>
    <row r="765" spans="1:25" x14ac:dyDescent="0.25">
      <c r="A765" s="18" t="s">
        <v>4006</v>
      </c>
      <c r="B765" s="7" t="s">
        <v>4007</v>
      </c>
      <c r="C765" s="8">
        <v>11469</v>
      </c>
      <c r="D765" s="7" t="s">
        <v>112</v>
      </c>
      <c r="E765" s="7" t="s">
        <v>105</v>
      </c>
      <c r="I765" s="7" t="s">
        <v>54</v>
      </c>
      <c r="J765" s="7" t="s">
        <v>74</v>
      </c>
      <c r="K765" s="7">
        <v>12</v>
      </c>
      <c r="L765" s="7">
        <v>1</v>
      </c>
      <c r="M765" s="7">
        <v>5</v>
      </c>
      <c r="N765" s="7"/>
      <c r="O765" s="7"/>
      <c r="P765" s="7"/>
      <c r="Q765" s="7"/>
      <c r="R765" s="7"/>
      <c r="S765" s="7"/>
      <c r="T765" s="7"/>
      <c r="U765" s="7"/>
      <c r="V765" s="7"/>
      <c r="W765" s="7"/>
      <c r="X765" s="7"/>
      <c r="Y765" s="7" t="s">
        <v>4009</v>
      </c>
    </row>
    <row r="766" spans="1:25" x14ac:dyDescent="0.25">
      <c r="A766" s="7" t="s">
        <v>541</v>
      </c>
      <c r="B766" s="7" t="s">
        <v>542</v>
      </c>
      <c r="C766" s="8">
        <v>12910</v>
      </c>
      <c r="D766" s="7"/>
      <c r="E766" s="7"/>
      <c r="F766" s="7"/>
      <c r="G766" s="7"/>
      <c r="H766" s="7"/>
      <c r="I766" s="7" t="s">
        <v>54</v>
      </c>
      <c r="J766" s="7" t="s">
        <v>74</v>
      </c>
      <c r="K766" s="7">
        <v>28</v>
      </c>
      <c r="L766" s="7">
        <v>1</v>
      </c>
      <c r="M766" s="7">
        <v>4</v>
      </c>
      <c r="N766" s="7"/>
      <c r="O766" s="7"/>
      <c r="P766" s="7"/>
      <c r="Q766" s="7"/>
      <c r="R766" s="7"/>
      <c r="S766" s="7"/>
      <c r="T766" s="7"/>
      <c r="U766" s="7"/>
      <c r="V766" s="7"/>
      <c r="W766" s="7">
        <v>4</v>
      </c>
      <c r="X766" s="7"/>
      <c r="Y766" s="7"/>
    </row>
    <row r="767" spans="1:25" x14ac:dyDescent="0.25">
      <c r="A767" t="s">
        <v>1811</v>
      </c>
      <c r="B767" t="s">
        <v>1812</v>
      </c>
      <c r="C767" s="1">
        <v>14758</v>
      </c>
      <c r="I767" t="s">
        <v>54</v>
      </c>
      <c r="J767" t="s">
        <v>74</v>
      </c>
      <c r="K767">
        <v>36</v>
      </c>
      <c r="L767">
        <v>0</v>
      </c>
      <c r="M767">
        <v>0</v>
      </c>
    </row>
    <row r="768" spans="1:25" x14ac:dyDescent="0.25">
      <c r="A768" s="7" t="s">
        <v>798</v>
      </c>
      <c r="B768" s="7" t="s">
        <v>799</v>
      </c>
      <c r="C768" s="8">
        <v>13288</v>
      </c>
      <c r="D768" s="7"/>
      <c r="E768" s="7"/>
      <c r="F768" s="7"/>
      <c r="G768" s="7"/>
      <c r="H768" s="7"/>
      <c r="I768" s="7" t="s">
        <v>608</v>
      </c>
      <c r="J768" s="7" t="s">
        <v>74</v>
      </c>
      <c r="K768" s="7">
        <v>17</v>
      </c>
      <c r="L768" s="7">
        <v>0</v>
      </c>
      <c r="M768" s="7">
        <v>0</v>
      </c>
      <c r="N768" s="7"/>
      <c r="O768" s="7"/>
      <c r="P768" s="7"/>
      <c r="Q768" s="7"/>
      <c r="R768" s="7"/>
      <c r="S768" s="7"/>
      <c r="T768" s="7"/>
      <c r="U768" s="7"/>
      <c r="V768" s="7"/>
      <c r="W768" s="7"/>
      <c r="X768" s="7"/>
      <c r="Y768" s="7"/>
    </row>
    <row r="769" spans="1:26" x14ac:dyDescent="0.25">
      <c r="A769" s="7"/>
      <c r="B769" s="7"/>
      <c r="C769" s="8"/>
      <c r="D769" s="7"/>
      <c r="E769" s="7"/>
      <c r="F769" s="7"/>
      <c r="G769" s="7"/>
      <c r="H769" s="7"/>
      <c r="I769" s="7"/>
      <c r="J769" s="7"/>
      <c r="K769" s="7"/>
      <c r="L769" s="7"/>
      <c r="M769" s="7">
        <f>AVERAGE(M765:M768)</f>
        <v>2.25</v>
      </c>
      <c r="N769" s="7"/>
      <c r="O769" s="7"/>
      <c r="P769" s="7"/>
      <c r="Q769" s="7"/>
      <c r="R769" s="7"/>
      <c r="S769" s="7"/>
      <c r="T769" s="7"/>
      <c r="U769" s="7"/>
      <c r="V769" s="7"/>
      <c r="W769" s="7"/>
      <c r="X769" s="7"/>
      <c r="Y769" s="7"/>
    </row>
    <row r="770" spans="1:26" x14ac:dyDescent="0.25">
      <c r="A770" s="7"/>
      <c r="B770" s="7"/>
      <c r="C770" s="8"/>
      <c r="D770" s="7"/>
      <c r="E770" s="7"/>
      <c r="F770" s="7"/>
      <c r="G770" s="7"/>
      <c r="H770" s="7"/>
      <c r="I770" s="7"/>
      <c r="J770" s="7"/>
      <c r="K770" s="7"/>
      <c r="L770" s="7"/>
      <c r="M770" s="7"/>
      <c r="N770" s="7"/>
      <c r="O770" s="7"/>
      <c r="P770" s="7"/>
      <c r="Q770" s="7"/>
      <c r="R770" s="7"/>
      <c r="S770" s="7"/>
      <c r="T770" s="7"/>
      <c r="U770" s="7"/>
      <c r="V770" s="7"/>
      <c r="W770" s="7"/>
      <c r="X770" s="7"/>
      <c r="Y770" s="7"/>
    </row>
    <row r="771" spans="1:26" x14ac:dyDescent="0.25">
      <c r="A771" s="7" t="s">
        <v>3663</v>
      </c>
      <c r="B771" s="7" t="s">
        <v>3664</v>
      </c>
      <c r="C771" s="8">
        <v>11062</v>
      </c>
      <c r="D771" s="7" t="s">
        <v>28</v>
      </c>
      <c r="E771" s="7" t="s">
        <v>163</v>
      </c>
      <c r="F771" s="7"/>
      <c r="G771" s="7"/>
      <c r="H771" s="7"/>
      <c r="I771" s="7" t="s">
        <v>37</v>
      </c>
      <c r="J771" s="7" t="s">
        <v>74</v>
      </c>
      <c r="K771" s="7">
        <v>12</v>
      </c>
      <c r="L771" s="7">
        <v>0</v>
      </c>
      <c r="M771" s="7">
        <v>0</v>
      </c>
      <c r="N771" s="7"/>
      <c r="O771" s="7"/>
      <c r="P771" s="7"/>
      <c r="Q771" s="7"/>
      <c r="R771" s="7"/>
      <c r="S771" s="7"/>
      <c r="T771" s="7"/>
      <c r="U771" s="7"/>
      <c r="V771" s="7"/>
      <c r="W771" s="7"/>
      <c r="X771" s="7"/>
      <c r="Y771" s="7"/>
      <c r="Z771" t="s">
        <v>3665</v>
      </c>
    </row>
    <row r="772" spans="1:26" x14ac:dyDescent="0.25">
      <c r="A772" s="18" t="s">
        <v>3666</v>
      </c>
      <c r="B772" s="7" t="s">
        <v>3667</v>
      </c>
      <c r="C772" s="8">
        <v>11062</v>
      </c>
      <c r="D772" s="7" t="s">
        <v>3668</v>
      </c>
      <c r="E772" s="7" t="s">
        <v>155</v>
      </c>
      <c r="F772" s="7"/>
      <c r="G772" s="7"/>
      <c r="H772" s="7"/>
      <c r="I772" s="7" t="s">
        <v>37</v>
      </c>
      <c r="J772" s="7" t="s">
        <v>74</v>
      </c>
      <c r="K772" s="7">
        <v>17</v>
      </c>
      <c r="L772" s="7">
        <v>2</v>
      </c>
      <c r="M772" s="7">
        <v>3</v>
      </c>
      <c r="N772" s="7"/>
      <c r="O772" s="7"/>
      <c r="P772" s="7">
        <v>1</v>
      </c>
      <c r="Q772" s="7"/>
      <c r="R772" s="7"/>
      <c r="S772" s="7"/>
      <c r="T772" s="7"/>
      <c r="U772" s="7">
        <v>1</v>
      </c>
      <c r="V772" s="7"/>
      <c r="W772" s="7"/>
      <c r="X772" s="7">
        <v>1</v>
      </c>
      <c r="Y772" s="7"/>
      <c r="Z772" t="s">
        <v>3669</v>
      </c>
    </row>
    <row r="773" spans="1:26" x14ac:dyDescent="0.25">
      <c r="A773" s="7" t="s">
        <v>3706</v>
      </c>
      <c r="B773" s="7" t="s">
        <v>3707</v>
      </c>
      <c r="C773" s="8">
        <v>11097</v>
      </c>
      <c r="D773" s="7" t="s">
        <v>78</v>
      </c>
      <c r="E773" s="7" t="s">
        <v>71</v>
      </c>
      <c r="F773" s="7"/>
      <c r="G773" s="7"/>
      <c r="H773" s="7"/>
      <c r="I773" s="7" t="s">
        <v>37</v>
      </c>
      <c r="J773" s="7" t="s">
        <v>74</v>
      </c>
      <c r="K773" s="7">
        <v>18</v>
      </c>
      <c r="L773" s="7">
        <v>1</v>
      </c>
      <c r="M773" s="7">
        <v>2</v>
      </c>
      <c r="N773" s="7"/>
      <c r="O773" s="7"/>
      <c r="P773" s="7"/>
      <c r="Q773" s="7"/>
      <c r="R773" s="7"/>
      <c r="S773" s="7"/>
      <c r="T773" s="7"/>
      <c r="U773" s="7"/>
      <c r="V773" s="7"/>
      <c r="W773" s="7"/>
      <c r="X773" s="7">
        <v>2</v>
      </c>
      <c r="Y773" s="7"/>
    </row>
    <row r="774" spans="1:26" x14ac:dyDescent="0.25">
      <c r="A774" s="7" t="s">
        <v>3720</v>
      </c>
      <c r="B774" s="7" t="s">
        <v>3721</v>
      </c>
      <c r="C774" s="8">
        <v>11097</v>
      </c>
      <c r="D774" s="7" t="s">
        <v>1012</v>
      </c>
      <c r="E774" s="7" t="s">
        <v>155</v>
      </c>
      <c r="F774" s="7"/>
      <c r="G774" s="7"/>
      <c r="H774" s="7"/>
      <c r="I774" s="7" t="s">
        <v>37</v>
      </c>
      <c r="J774" s="7" t="s">
        <v>74</v>
      </c>
      <c r="K774" s="7">
        <v>22</v>
      </c>
      <c r="L774" s="7">
        <v>4</v>
      </c>
      <c r="M774" s="7">
        <v>6</v>
      </c>
      <c r="N774" s="7"/>
      <c r="O774" s="7"/>
      <c r="P774" s="7">
        <v>2</v>
      </c>
      <c r="Q774" s="7"/>
      <c r="R774" s="7"/>
      <c r="S774" s="7"/>
      <c r="T774" s="7"/>
      <c r="U774" s="7">
        <v>4</v>
      </c>
      <c r="V774" s="7"/>
      <c r="W774" s="7"/>
      <c r="X774" s="7"/>
      <c r="Y774" s="7"/>
      <c r="Z774" t="s">
        <v>3722</v>
      </c>
    </row>
    <row r="775" spans="1:26" x14ac:dyDescent="0.25">
      <c r="A775" s="7" t="s">
        <v>3747</v>
      </c>
      <c r="B775" s="7" t="s">
        <v>3748</v>
      </c>
      <c r="C775" s="8">
        <v>11286</v>
      </c>
      <c r="D775" s="7" t="s">
        <v>3749</v>
      </c>
      <c r="E775" s="7" t="s">
        <v>62</v>
      </c>
      <c r="F775" s="7"/>
      <c r="G775" s="7"/>
      <c r="H775" s="7"/>
      <c r="I775" s="7" t="s">
        <v>37</v>
      </c>
      <c r="J775" s="7" t="s">
        <v>74</v>
      </c>
      <c r="K775" s="7">
        <v>16</v>
      </c>
      <c r="L775" s="7">
        <v>0</v>
      </c>
      <c r="M775" s="7">
        <v>0</v>
      </c>
      <c r="N775" s="7"/>
      <c r="O775" s="7"/>
      <c r="P775" s="7"/>
      <c r="Q775" s="7"/>
      <c r="R775" s="7"/>
      <c r="S775" s="7"/>
      <c r="T775" s="7"/>
      <c r="U775" s="7"/>
      <c r="V775" s="7"/>
      <c r="W775" s="7"/>
      <c r="X775" s="7"/>
      <c r="Y775" s="7"/>
    </row>
    <row r="776" spans="1:26" x14ac:dyDescent="0.25">
      <c r="A776" s="18" t="s">
        <v>3773</v>
      </c>
      <c r="B776" s="7" t="s">
        <v>3774</v>
      </c>
      <c r="C776" s="8">
        <v>11293</v>
      </c>
      <c r="D776" s="7" t="s">
        <v>78</v>
      </c>
      <c r="E776" s="7" t="s">
        <v>888</v>
      </c>
      <c r="F776" s="7"/>
      <c r="G776" s="7"/>
      <c r="H776" s="7"/>
      <c r="I776" s="7" t="s">
        <v>37</v>
      </c>
      <c r="J776" s="7" t="s">
        <v>74</v>
      </c>
      <c r="K776" s="7">
        <v>25</v>
      </c>
      <c r="L776" s="7">
        <v>0</v>
      </c>
      <c r="M776" s="7">
        <v>0</v>
      </c>
      <c r="N776" s="7"/>
      <c r="O776" s="7"/>
      <c r="P776" s="7"/>
      <c r="Q776" s="7"/>
      <c r="R776" s="7"/>
      <c r="S776" s="7"/>
      <c r="T776" s="7"/>
      <c r="U776" s="7"/>
      <c r="V776" s="7"/>
      <c r="W776" s="7"/>
      <c r="X776" s="7"/>
      <c r="Y776" s="7"/>
    </row>
    <row r="777" spans="1:26" x14ac:dyDescent="0.25">
      <c r="A777" s="7" t="s">
        <v>3780</v>
      </c>
      <c r="B777" s="7" t="s">
        <v>3781</v>
      </c>
      <c r="C777" s="8">
        <v>11328</v>
      </c>
      <c r="D777" s="7" t="s">
        <v>70</v>
      </c>
      <c r="E777" s="7" t="s">
        <v>71</v>
      </c>
      <c r="I777" s="7" t="s">
        <v>37</v>
      </c>
      <c r="J777" s="7" t="s">
        <v>74</v>
      </c>
      <c r="K777" s="7">
        <v>28</v>
      </c>
      <c r="L777" s="7">
        <v>0</v>
      </c>
      <c r="M777" s="7">
        <v>0</v>
      </c>
      <c r="N777" s="7"/>
      <c r="O777" s="7"/>
      <c r="P777" s="7"/>
      <c r="Q777" s="7"/>
      <c r="R777" s="7"/>
      <c r="S777" s="7"/>
      <c r="T777" s="7"/>
      <c r="U777" s="7"/>
      <c r="V777" s="7"/>
      <c r="W777" s="7"/>
      <c r="X777" s="7"/>
      <c r="Y777" s="7"/>
    </row>
    <row r="778" spans="1:26" x14ac:dyDescent="0.25">
      <c r="A778" s="7" t="s">
        <v>3784</v>
      </c>
      <c r="B778" s="9" t="s">
        <v>3785</v>
      </c>
      <c r="C778" s="8">
        <v>11328</v>
      </c>
      <c r="D778" s="7" t="s">
        <v>3786</v>
      </c>
      <c r="E778" s="7" t="s">
        <v>58</v>
      </c>
      <c r="I778" s="7" t="s">
        <v>37</v>
      </c>
      <c r="J778" s="7" t="s">
        <v>74</v>
      </c>
      <c r="K778" s="7">
        <v>8</v>
      </c>
      <c r="L778" s="7">
        <v>0</v>
      </c>
      <c r="M778" s="7">
        <v>0</v>
      </c>
      <c r="N778" s="7"/>
      <c r="O778" s="7"/>
      <c r="P778" s="7"/>
      <c r="Q778" s="7"/>
      <c r="R778" s="7"/>
      <c r="S778" s="7"/>
      <c r="T778" s="7"/>
      <c r="U778" s="7"/>
      <c r="V778" s="7"/>
      <c r="W778" s="7"/>
      <c r="X778" s="7"/>
      <c r="Y778" s="7"/>
    </row>
    <row r="779" spans="1:26" x14ac:dyDescent="0.25">
      <c r="A779" s="7" t="s">
        <v>3782</v>
      </c>
      <c r="B779" s="7" t="s">
        <v>3783</v>
      </c>
      <c r="C779" s="8">
        <v>11328</v>
      </c>
      <c r="D779" s="7" t="s">
        <v>504</v>
      </c>
      <c r="E779" s="7" t="s">
        <v>163</v>
      </c>
      <c r="I779" s="7" t="s">
        <v>37</v>
      </c>
      <c r="J779" s="7" t="s">
        <v>74</v>
      </c>
      <c r="K779" s="7">
        <v>14</v>
      </c>
      <c r="L779" s="7">
        <v>1</v>
      </c>
      <c r="M779" s="7">
        <v>5</v>
      </c>
      <c r="N779" s="7">
        <v>1</v>
      </c>
      <c r="O779" s="7"/>
      <c r="P779" s="7">
        <v>3</v>
      </c>
      <c r="Q779" s="7"/>
      <c r="R779" s="7"/>
      <c r="S779" s="7"/>
      <c r="T779" s="7"/>
      <c r="U779" s="7">
        <v>1</v>
      </c>
      <c r="V779" s="7"/>
      <c r="W779" s="7"/>
      <c r="X779" s="7"/>
      <c r="Y779" s="7"/>
    </row>
    <row r="780" spans="1:26" x14ac:dyDescent="0.25">
      <c r="A780" s="7" t="s">
        <v>3824</v>
      </c>
      <c r="B780" s="7" t="s">
        <v>3825</v>
      </c>
      <c r="C780" s="8">
        <v>11349</v>
      </c>
      <c r="D780" s="7" t="s">
        <v>184</v>
      </c>
      <c r="E780" s="7" t="s">
        <v>163</v>
      </c>
      <c r="I780" s="7" t="s">
        <v>37</v>
      </c>
      <c r="J780" s="7" t="s">
        <v>74</v>
      </c>
      <c r="K780" s="7">
        <v>22</v>
      </c>
      <c r="L780" s="7">
        <v>1</v>
      </c>
      <c r="M780" s="7">
        <v>5</v>
      </c>
      <c r="N780" s="7"/>
      <c r="O780" s="7"/>
      <c r="P780" s="7" t="s">
        <v>529</v>
      </c>
      <c r="Q780" s="7"/>
      <c r="R780" s="7"/>
      <c r="S780" s="7"/>
      <c r="T780" s="7"/>
      <c r="U780" s="7">
        <v>1</v>
      </c>
      <c r="V780" s="7"/>
      <c r="W780" s="7"/>
      <c r="X780" s="7"/>
      <c r="Y780" s="7"/>
    </row>
    <row r="781" spans="1:26" x14ac:dyDescent="0.25">
      <c r="A781" s="7" t="s">
        <v>3826</v>
      </c>
      <c r="B781" s="7" t="s">
        <v>3827</v>
      </c>
      <c r="C781" s="8">
        <v>11349</v>
      </c>
      <c r="D781" s="7" t="s">
        <v>3828</v>
      </c>
      <c r="E781" s="7" t="s">
        <v>163</v>
      </c>
      <c r="I781" s="7" t="s">
        <v>37</v>
      </c>
      <c r="J781" s="7" t="s">
        <v>74</v>
      </c>
      <c r="K781" s="7">
        <v>3</v>
      </c>
      <c r="L781" s="7">
        <v>0</v>
      </c>
      <c r="M781" s="7">
        <v>0</v>
      </c>
      <c r="N781" s="7"/>
      <c r="O781" s="7"/>
      <c r="P781" s="7"/>
      <c r="Q781" s="7"/>
      <c r="R781" s="7"/>
      <c r="S781" s="7"/>
      <c r="T781" s="7"/>
      <c r="U781" s="7"/>
      <c r="V781" s="7"/>
      <c r="W781" s="7"/>
      <c r="X781" s="7"/>
      <c r="Y781" s="7"/>
    </row>
    <row r="782" spans="1:26" x14ac:dyDescent="0.25">
      <c r="A782" s="7" t="s">
        <v>3829</v>
      </c>
      <c r="B782" s="7" t="s">
        <v>3830</v>
      </c>
      <c r="C782" s="8">
        <v>11349</v>
      </c>
      <c r="D782" s="7" t="s">
        <v>3831</v>
      </c>
      <c r="E782" s="7" t="s">
        <v>603</v>
      </c>
      <c r="I782" s="7" t="s">
        <v>37</v>
      </c>
      <c r="J782" s="7" t="s">
        <v>74</v>
      </c>
      <c r="K782" s="7">
        <v>3</v>
      </c>
      <c r="L782" s="7">
        <v>0</v>
      </c>
      <c r="M782" s="7">
        <v>0</v>
      </c>
      <c r="N782" s="7"/>
      <c r="O782" s="7"/>
      <c r="P782" s="7"/>
      <c r="Q782" s="7"/>
      <c r="R782" s="7"/>
      <c r="S782" s="7"/>
      <c r="T782" s="7"/>
      <c r="U782" s="7"/>
      <c r="V782" s="7"/>
      <c r="W782" s="7"/>
      <c r="X782" s="7"/>
      <c r="Y782" s="7"/>
    </row>
    <row r="783" spans="1:26" x14ac:dyDescent="0.25">
      <c r="A783" s="7" t="s">
        <v>3844</v>
      </c>
      <c r="B783" s="7" t="s">
        <v>3845</v>
      </c>
      <c r="C783" s="8">
        <v>11356</v>
      </c>
      <c r="D783" s="7" t="s">
        <v>3846</v>
      </c>
      <c r="E783" s="7" t="s">
        <v>3847</v>
      </c>
      <c r="I783" s="7" t="s">
        <v>37</v>
      </c>
      <c r="J783" s="7" t="s">
        <v>74</v>
      </c>
      <c r="K783" s="7">
        <v>10</v>
      </c>
      <c r="L783" s="7">
        <v>0</v>
      </c>
      <c r="M783" s="7">
        <v>0</v>
      </c>
      <c r="N783" s="7"/>
      <c r="O783" s="7"/>
      <c r="P783" s="7"/>
      <c r="Q783" s="7"/>
      <c r="R783" s="7"/>
      <c r="S783" s="7"/>
      <c r="T783" s="7"/>
      <c r="U783" s="7"/>
      <c r="V783" s="7"/>
      <c r="W783" s="7"/>
      <c r="X783" s="7"/>
      <c r="Y783" s="7"/>
    </row>
    <row r="784" spans="1:26" x14ac:dyDescent="0.25">
      <c r="A784" s="7" t="s">
        <v>3896</v>
      </c>
      <c r="B784" s="7" t="s">
        <v>3897</v>
      </c>
      <c r="C784" s="8">
        <v>11379</v>
      </c>
      <c r="D784" s="7" t="s">
        <v>78</v>
      </c>
      <c r="E784" s="7" t="s">
        <v>176</v>
      </c>
      <c r="I784" s="7" t="s">
        <v>37</v>
      </c>
      <c r="J784" s="7" t="s">
        <v>74</v>
      </c>
      <c r="K784" s="7">
        <v>6</v>
      </c>
      <c r="L784" s="7">
        <v>0</v>
      </c>
      <c r="M784" s="7">
        <v>0</v>
      </c>
      <c r="N784" s="7"/>
      <c r="O784" s="7"/>
      <c r="P784" s="7"/>
      <c r="Q784" s="7"/>
      <c r="R784" s="7"/>
      <c r="S784" s="7"/>
      <c r="T784" s="7"/>
      <c r="U784" s="7"/>
      <c r="V784" s="7"/>
      <c r="W784" s="7"/>
      <c r="X784" s="7"/>
      <c r="Y784" s="4"/>
      <c r="Z784" t="s">
        <v>3898</v>
      </c>
    </row>
    <row r="785" spans="1:26" x14ac:dyDescent="0.25">
      <c r="A785" s="7" t="s">
        <v>3893</v>
      </c>
      <c r="B785" s="7" t="s">
        <v>3894</v>
      </c>
      <c r="C785" s="8">
        <v>11379</v>
      </c>
      <c r="D785" s="7" t="s">
        <v>78</v>
      </c>
      <c r="E785" s="7" t="s">
        <v>176</v>
      </c>
      <c r="I785" s="7" t="s">
        <v>37</v>
      </c>
      <c r="J785" s="7" t="s">
        <v>74</v>
      </c>
      <c r="K785" s="7">
        <v>21</v>
      </c>
      <c r="L785" s="7">
        <v>1</v>
      </c>
      <c r="M785" s="7">
        <v>1</v>
      </c>
      <c r="N785" s="7"/>
      <c r="O785" s="7"/>
      <c r="P785" s="7"/>
      <c r="Q785" s="7"/>
      <c r="R785" s="7"/>
      <c r="S785" s="7"/>
      <c r="T785" s="7"/>
      <c r="U785" s="7">
        <v>1</v>
      </c>
      <c r="V785" s="7"/>
      <c r="W785" s="7"/>
      <c r="X785" s="7"/>
      <c r="Y785" s="4"/>
      <c r="Z785" t="s">
        <v>3895</v>
      </c>
    </row>
    <row r="786" spans="1:26" x14ac:dyDescent="0.25">
      <c r="A786" s="7" t="s">
        <v>3899</v>
      </c>
      <c r="B786" s="7" t="s">
        <v>3900</v>
      </c>
      <c r="C786" s="8">
        <v>11379</v>
      </c>
      <c r="D786" s="7" t="s">
        <v>100</v>
      </c>
      <c r="E786" s="7" t="s">
        <v>100</v>
      </c>
      <c r="I786" s="7" t="s">
        <v>37</v>
      </c>
      <c r="J786" s="7" t="s">
        <v>74</v>
      </c>
      <c r="K786" s="7">
        <v>16</v>
      </c>
      <c r="L786" s="7">
        <v>0</v>
      </c>
      <c r="M786" s="7">
        <v>0</v>
      </c>
      <c r="N786" s="7"/>
      <c r="O786" s="7"/>
      <c r="P786" s="7"/>
      <c r="Q786" s="7"/>
      <c r="R786" s="7"/>
      <c r="S786" s="7"/>
      <c r="T786" s="7"/>
      <c r="U786" s="7"/>
      <c r="V786" s="7"/>
      <c r="W786" s="7"/>
      <c r="X786" s="7"/>
      <c r="Y786" s="4"/>
      <c r="Z786" t="s">
        <v>3901</v>
      </c>
    </row>
    <row r="787" spans="1:26" x14ac:dyDescent="0.25">
      <c r="A787" s="18" t="s">
        <v>103</v>
      </c>
      <c r="B787" s="7" t="s">
        <v>3914</v>
      </c>
      <c r="C787" s="8">
        <v>11405</v>
      </c>
      <c r="D787" s="7" t="s">
        <v>78</v>
      </c>
      <c r="E787" s="7" t="s">
        <v>176</v>
      </c>
      <c r="I787" s="7" t="s">
        <v>37</v>
      </c>
      <c r="J787" s="7" t="s">
        <v>74</v>
      </c>
      <c r="K787" s="7">
        <v>5</v>
      </c>
      <c r="L787" s="7">
        <v>0</v>
      </c>
      <c r="M787" s="7">
        <v>0</v>
      </c>
      <c r="N787" s="7"/>
      <c r="O787" s="7"/>
      <c r="P787" s="7"/>
      <c r="Q787" s="7"/>
      <c r="R787" s="7"/>
      <c r="S787" s="7"/>
      <c r="T787" s="7"/>
      <c r="U787" s="7"/>
      <c r="V787" s="7"/>
      <c r="W787" s="7"/>
      <c r="X787" s="7"/>
      <c r="Y787" s="4"/>
      <c r="Z787" t="s">
        <v>3915</v>
      </c>
    </row>
    <row r="788" spans="1:26" x14ac:dyDescent="0.25">
      <c r="A788" s="18" t="s">
        <v>3920</v>
      </c>
      <c r="B788" s="7" t="s">
        <v>3921</v>
      </c>
      <c r="C788" s="8">
        <v>11426</v>
      </c>
      <c r="D788" s="7" t="s">
        <v>335</v>
      </c>
      <c r="E788" s="7" t="s">
        <v>62</v>
      </c>
      <c r="I788" s="7" t="s">
        <v>37</v>
      </c>
      <c r="J788" s="7" t="s">
        <v>74</v>
      </c>
      <c r="K788" s="7">
        <v>9</v>
      </c>
      <c r="L788" s="7">
        <v>0</v>
      </c>
      <c r="M788" s="7">
        <v>0</v>
      </c>
      <c r="N788" s="7"/>
      <c r="O788" s="7"/>
      <c r="P788" s="7"/>
      <c r="Q788" s="7"/>
      <c r="R788" s="7"/>
      <c r="S788" s="7"/>
      <c r="T788" s="7"/>
      <c r="U788" s="7"/>
      <c r="V788" s="7"/>
      <c r="W788" s="7"/>
      <c r="X788" s="7"/>
      <c r="Y788" s="4"/>
      <c r="Z788" t="s">
        <v>3922</v>
      </c>
    </row>
    <row r="789" spans="1:26" x14ac:dyDescent="0.25">
      <c r="A789" s="7" t="s">
        <v>3926</v>
      </c>
      <c r="B789" s="7" t="s">
        <v>3927</v>
      </c>
      <c r="C789" s="8">
        <v>11426</v>
      </c>
      <c r="D789" s="7" t="s">
        <v>100</v>
      </c>
      <c r="E789" s="7" t="s">
        <v>100</v>
      </c>
      <c r="I789" s="7" t="s">
        <v>37</v>
      </c>
      <c r="J789" s="7" t="s">
        <v>74</v>
      </c>
      <c r="K789" s="7">
        <v>5</v>
      </c>
      <c r="L789" s="7">
        <v>0</v>
      </c>
      <c r="M789" s="7">
        <v>0</v>
      </c>
      <c r="N789" s="7"/>
      <c r="O789" s="7"/>
      <c r="P789" s="7"/>
      <c r="Q789" s="7"/>
      <c r="R789" s="7"/>
      <c r="S789" s="7"/>
      <c r="T789" s="7"/>
      <c r="U789" s="7"/>
      <c r="V789" s="7"/>
      <c r="W789" s="7"/>
      <c r="X789" s="7"/>
      <c r="Y789" s="4"/>
      <c r="Z789" t="s">
        <v>3928</v>
      </c>
    </row>
    <row r="790" spans="1:26" x14ac:dyDescent="0.25">
      <c r="A790" s="18" t="s">
        <v>3923</v>
      </c>
      <c r="B790" s="7" t="s">
        <v>3924</v>
      </c>
      <c r="C790" s="8">
        <v>11426</v>
      </c>
      <c r="D790" s="7" t="s">
        <v>28</v>
      </c>
      <c r="E790" s="7" t="s">
        <v>163</v>
      </c>
      <c r="I790" s="7" t="s">
        <v>37</v>
      </c>
      <c r="J790" s="7" t="s">
        <v>74</v>
      </c>
      <c r="K790" s="7">
        <v>26</v>
      </c>
      <c r="L790" s="7">
        <v>0</v>
      </c>
      <c r="M790" s="7">
        <v>0</v>
      </c>
      <c r="N790" s="7"/>
      <c r="O790" s="7"/>
      <c r="P790" s="7"/>
      <c r="Q790" s="7"/>
      <c r="R790" s="7"/>
      <c r="S790" s="7"/>
      <c r="T790" s="7"/>
      <c r="U790" s="7"/>
      <c r="V790" s="7"/>
      <c r="W790" s="7"/>
      <c r="X790" s="7"/>
      <c r="Y790" s="4"/>
      <c r="Z790" t="s">
        <v>3925</v>
      </c>
    </row>
    <row r="791" spans="1:26" x14ac:dyDescent="0.25">
      <c r="A791" s="7" t="s">
        <v>3976</v>
      </c>
      <c r="B791" s="7" t="s">
        <v>3977</v>
      </c>
      <c r="C791" s="8">
        <v>11461</v>
      </c>
      <c r="D791" s="7" t="s">
        <v>78</v>
      </c>
      <c r="E791" s="7" t="s">
        <v>176</v>
      </c>
      <c r="I791" s="7" t="s">
        <v>37</v>
      </c>
      <c r="J791" s="7" t="s">
        <v>74</v>
      </c>
      <c r="K791" s="7">
        <v>22</v>
      </c>
      <c r="L791" s="7">
        <v>0</v>
      </c>
      <c r="M791" s="7">
        <v>0</v>
      </c>
      <c r="N791" s="7"/>
      <c r="O791" s="7"/>
      <c r="P791" s="7"/>
      <c r="Q791" s="7"/>
      <c r="R791" s="7"/>
      <c r="S791" s="7"/>
      <c r="T791" s="7"/>
      <c r="U791" s="7"/>
      <c r="V791" s="7"/>
      <c r="W791" s="7"/>
      <c r="X791" s="7"/>
      <c r="Y791" s="4"/>
      <c r="Z791" t="s">
        <v>3978</v>
      </c>
    </row>
    <row r="792" spans="1:26" x14ac:dyDescent="0.25">
      <c r="A792" s="7" t="s">
        <v>4078</v>
      </c>
      <c r="B792" s="7" t="s">
        <v>4079</v>
      </c>
      <c r="C792" s="8">
        <v>11692</v>
      </c>
      <c r="D792" s="7" t="s">
        <v>78</v>
      </c>
      <c r="E792" s="7" t="s">
        <v>176</v>
      </c>
      <c r="F792" s="7"/>
      <c r="G792" s="7"/>
      <c r="H792" s="7"/>
      <c r="I792" s="7" t="s">
        <v>37</v>
      </c>
      <c r="J792" s="7" t="s">
        <v>74</v>
      </c>
      <c r="K792" s="7">
        <v>13</v>
      </c>
      <c r="L792" s="7">
        <v>1</v>
      </c>
      <c r="M792" s="7">
        <v>1</v>
      </c>
      <c r="N792" s="7"/>
      <c r="O792" s="7"/>
      <c r="P792" s="7"/>
      <c r="Q792" s="7"/>
      <c r="R792" s="7">
        <v>1</v>
      </c>
      <c r="S792" s="7"/>
      <c r="T792" s="7"/>
      <c r="U792" s="7"/>
      <c r="V792" s="7"/>
      <c r="W792" s="7"/>
      <c r="X792" s="7"/>
      <c r="Y792" s="7"/>
    </row>
    <row r="793" spans="1:26" x14ac:dyDescent="0.25">
      <c r="A793" s="7" t="s">
        <v>4080</v>
      </c>
      <c r="B793" s="7" t="s">
        <v>4081</v>
      </c>
      <c r="C793" s="8">
        <v>11692</v>
      </c>
      <c r="D793" s="7" t="s">
        <v>117</v>
      </c>
      <c r="E793" s="7" t="s">
        <v>58</v>
      </c>
      <c r="F793" s="7"/>
      <c r="G793" s="7"/>
      <c r="H793" s="7"/>
      <c r="I793" s="7" t="s">
        <v>37</v>
      </c>
      <c r="J793" s="7" t="s">
        <v>74</v>
      </c>
      <c r="K793" s="7">
        <v>14</v>
      </c>
      <c r="L793" s="7">
        <v>1</v>
      </c>
      <c r="M793" s="7">
        <v>2</v>
      </c>
      <c r="N793" s="7"/>
      <c r="O793" s="7"/>
      <c r="P793" s="7">
        <v>1</v>
      </c>
      <c r="Q793" s="7"/>
      <c r="R793" s="7"/>
      <c r="S793" s="7"/>
      <c r="T793" s="7"/>
      <c r="U793" s="7"/>
      <c r="V793" s="7"/>
      <c r="W793" s="7"/>
      <c r="X793" s="7">
        <v>1</v>
      </c>
      <c r="Y793" s="7"/>
    </row>
    <row r="794" spans="1:26" x14ac:dyDescent="0.25">
      <c r="A794" s="7" t="s">
        <v>4108</v>
      </c>
      <c r="B794" s="7" t="s">
        <v>4109</v>
      </c>
      <c r="C794" s="8">
        <v>11734</v>
      </c>
      <c r="D794" s="7" t="s">
        <v>4110</v>
      </c>
      <c r="E794" s="7" t="s">
        <v>204</v>
      </c>
      <c r="F794" s="7"/>
      <c r="G794" s="7"/>
      <c r="H794" s="7"/>
      <c r="I794" s="7" t="s">
        <v>37</v>
      </c>
      <c r="J794" s="7" t="s">
        <v>74</v>
      </c>
      <c r="K794" s="7">
        <v>12</v>
      </c>
      <c r="L794" s="7">
        <v>0</v>
      </c>
      <c r="M794" s="7">
        <v>0</v>
      </c>
      <c r="N794" s="7"/>
      <c r="O794" s="7"/>
      <c r="P794" s="7"/>
      <c r="Q794" s="7"/>
      <c r="R794" s="7"/>
      <c r="S794" s="7"/>
      <c r="T794" s="7"/>
      <c r="U794" s="7"/>
      <c r="V794" s="7"/>
      <c r="W794" s="7"/>
      <c r="X794" s="7"/>
      <c r="Y794" s="7"/>
    </row>
    <row r="795" spans="1:26" x14ac:dyDescent="0.25">
      <c r="A795" s="7" t="s">
        <v>4111</v>
      </c>
      <c r="B795" s="7" t="s">
        <v>4112</v>
      </c>
      <c r="C795" s="8">
        <v>11734</v>
      </c>
      <c r="D795" s="7" t="s">
        <v>166</v>
      </c>
      <c r="E795" s="7" t="s">
        <v>155</v>
      </c>
      <c r="F795" s="7"/>
      <c r="G795" s="7"/>
      <c r="H795" s="7"/>
      <c r="I795" s="7" t="s">
        <v>37</v>
      </c>
      <c r="J795" s="7" t="s">
        <v>74</v>
      </c>
      <c r="K795" s="7">
        <v>9</v>
      </c>
      <c r="L795" s="7">
        <v>0</v>
      </c>
      <c r="M795" s="7">
        <v>0</v>
      </c>
      <c r="N795" s="7"/>
      <c r="O795" s="7"/>
      <c r="P795" s="7"/>
      <c r="Q795" s="7"/>
      <c r="R795" s="7"/>
      <c r="S795" s="7"/>
      <c r="T795" s="7"/>
      <c r="U795" s="7"/>
      <c r="V795" s="7"/>
      <c r="W795" s="7"/>
      <c r="X795" s="7"/>
      <c r="Y795" s="7"/>
    </row>
    <row r="796" spans="1:26" x14ac:dyDescent="0.25">
      <c r="A796" s="7" t="s">
        <v>4113</v>
      </c>
      <c r="B796" s="7" t="s">
        <v>4114</v>
      </c>
      <c r="C796" s="8">
        <v>11734</v>
      </c>
      <c r="D796" s="7" t="s">
        <v>4115</v>
      </c>
      <c r="E796" s="7" t="s">
        <v>62</v>
      </c>
      <c r="F796" s="7"/>
      <c r="G796" s="7"/>
      <c r="H796" s="7"/>
      <c r="I796" s="7" t="s">
        <v>37</v>
      </c>
      <c r="J796" s="7" t="s">
        <v>74</v>
      </c>
      <c r="K796" s="7">
        <v>12</v>
      </c>
      <c r="L796" s="7">
        <v>0</v>
      </c>
      <c r="M796" s="7">
        <v>0</v>
      </c>
      <c r="N796" s="7"/>
      <c r="O796" s="7"/>
      <c r="P796" s="7"/>
      <c r="Q796" s="7"/>
      <c r="R796" s="7"/>
      <c r="S796" s="7"/>
      <c r="T796" s="7"/>
      <c r="U796" s="7"/>
      <c r="V796" s="7"/>
      <c r="W796" s="7"/>
      <c r="X796" s="7"/>
      <c r="Y796" s="7"/>
    </row>
    <row r="797" spans="1:26" x14ac:dyDescent="0.25">
      <c r="A797" s="7" t="s">
        <v>4137</v>
      </c>
      <c r="B797" s="7" t="s">
        <v>4138</v>
      </c>
      <c r="C797" s="8">
        <v>11742</v>
      </c>
      <c r="D797" s="7" t="s">
        <v>181</v>
      </c>
      <c r="E797" s="7" t="s">
        <v>163</v>
      </c>
      <c r="F797" s="7"/>
      <c r="G797" s="7"/>
      <c r="H797" s="7"/>
      <c r="I797" s="7" t="s">
        <v>37</v>
      </c>
      <c r="J797" s="7" t="s">
        <v>74</v>
      </c>
      <c r="K797" s="7">
        <v>17</v>
      </c>
      <c r="L797" s="7">
        <v>2</v>
      </c>
      <c r="M797" s="7">
        <v>5</v>
      </c>
      <c r="N797" s="7"/>
      <c r="O797" s="7"/>
      <c r="P797" s="7">
        <v>4</v>
      </c>
      <c r="Q797" s="7"/>
      <c r="R797" s="7"/>
      <c r="S797" s="7"/>
      <c r="T797" s="7"/>
      <c r="U797" s="7">
        <v>1</v>
      </c>
      <c r="V797" s="7"/>
      <c r="W797" s="7"/>
      <c r="X797" s="7"/>
      <c r="Y797" s="7"/>
    </row>
    <row r="798" spans="1:26" x14ac:dyDescent="0.25">
      <c r="A798" s="7" t="s">
        <v>4139</v>
      </c>
      <c r="B798" s="7" t="s">
        <v>4140</v>
      </c>
      <c r="C798" s="8">
        <v>11742</v>
      </c>
      <c r="D798" s="7" t="s">
        <v>4141</v>
      </c>
      <c r="E798" s="7" t="s">
        <v>298</v>
      </c>
      <c r="F798" s="7"/>
      <c r="G798" s="7"/>
      <c r="H798" s="7"/>
      <c r="I798" s="7" t="s">
        <v>37</v>
      </c>
      <c r="J798" s="7" t="s">
        <v>74</v>
      </c>
      <c r="K798" s="7">
        <v>29</v>
      </c>
      <c r="L798" s="7">
        <v>1</v>
      </c>
      <c r="M798" s="7">
        <v>2</v>
      </c>
      <c r="N798" s="7"/>
      <c r="O798" s="7"/>
      <c r="P798" s="7">
        <v>1</v>
      </c>
      <c r="Q798" s="7"/>
      <c r="R798" s="7"/>
      <c r="S798" s="7"/>
      <c r="T798" s="7"/>
      <c r="U798" s="7">
        <v>1</v>
      </c>
      <c r="V798" s="7"/>
      <c r="W798" s="7"/>
      <c r="X798" s="7"/>
      <c r="Y798" s="7"/>
    </row>
    <row r="799" spans="1:26" x14ac:dyDescent="0.25">
      <c r="A799" s="7" t="s">
        <v>4149</v>
      </c>
      <c r="B799" s="7" t="s">
        <v>4150</v>
      </c>
      <c r="C799" s="8">
        <v>11762</v>
      </c>
      <c r="D799" s="7" t="s">
        <v>166</v>
      </c>
      <c r="E799" s="7" t="s">
        <v>155</v>
      </c>
      <c r="F799" s="7"/>
      <c r="G799" s="7"/>
      <c r="H799" s="7"/>
      <c r="I799" s="7" t="s">
        <v>37</v>
      </c>
      <c r="J799" s="7" t="s">
        <v>74</v>
      </c>
      <c r="K799" s="7">
        <v>5</v>
      </c>
      <c r="L799" s="7">
        <v>0</v>
      </c>
      <c r="M799" s="7">
        <v>0</v>
      </c>
      <c r="N799" s="7"/>
      <c r="O799" s="7"/>
      <c r="P799" s="7"/>
      <c r="Q799" s="7"/>
      <c r="R799" s="7"/>
      <c r="S799" s="7"/>
      <c r="T799" s="7"/>
      <c r="U799" s="7"/>
      <c r="V799" s="7"/>
      <c r="W799" s="7"/>
      <c r="X799" s="7"/>
      <c r="Y799" s="7"/>
    </row>
    <row r="800" spans="1:26" x14ac:dyDescent="0.25">
      <c r="A800" s="7" t="s">
        <v>4146</v>
      </c>
      <c r="B800" s="7" t="s">
        <v>4147</v>
      </c>
      <c r="C800" s="8">
        <v>11762</v>
      </c>
      <c r="D800" s="7" t="s">
        <v>4148</v>
      </c>
      <c r="E800" s="7" t="s">
        <v>163</v>
      </c>
      <c r="F800" s="7"/>
      <c r="G800" s="7"/>
      <c r="H800" s="7"/>
      <c r="I800" s="7" t="s">
        <v>37</v>
      </c>
      <c r="J800" s="7" t="s">
        <v>74</v>
      </c>
      <c r="K800" s="7">
        <v>8</v>
      </c>
      <c r="L800" s="7">
        <v>0</v>
      </c>
      <c r="M800" s="7">
        <v>0</v>
      </c>
      <c r="N800" s="7"/>
      <c r="O800" s="7"/>
      <c r="P800" s="7"/>
      <c r="Q800" s="7"/>
      <c r="R800" s="7"/>
      <c r="S800" s="7"/>
      <c r="T800" s="7"/>
      <c r="U800" s="7"/>
      <c r="V800" s="7"/>
      <c r="W800" s="7"/>
      <c r="X800" s="7"/>
      <c r="Y800" s="7"/>
    </row>
    <row r="801" spans="1:25" x14ac:dyDescent="0.25">
      <c r="A801" s="7" t="s">
        <v>4163</v>
      </c>
      <c r="B801" s="7" t="s">
        <v>4164</v>
      </c>
      <c r="C801" s="8">
        <v>11769</v>
      </c>
      <c r="D801" s="7" t="s">
        <v>4165</v>
      </c>
      <c r="E801" s="7" t="s">
        <v>2366</v>
      </c>
      <c r="F801" s="7"/>
      <c r="G801" s="7"/>
      <c r="H801" s="7"/>
      <c r="I801" s="7" t="s">
        <v>37</v>
      </c>
      <c r="J801" s="7" t="s">
        <v>74</v>
      </c>
      <c r="K801" s="7">
        <v>11</v>
      </c>
      <c r="L801" s="7">
        <v>0</v>
      </c>
      <c r="M801" s="7">
        <v>0</v>
      </c>
      <c r="N801" s="7"/>
      <c r="O801" s="7"/>
      <c r="P801" s="7"/>
      <c r="Q801" s="7"/>
      <c r="R801" s="7"/>
      <c r="S801" s="7"/>
      <c r="T801" s="7"/>
      <c r="U801" s="7"/>
      <c r="V801" s="7"/>
      <c r="W801" s="7"/>
      <c r="X801" s="7"/>
      <c r="Y801" s="7"/>
    </row>
    <row r="802" spans="1:25" x14ac:dyDescent="0.25">
      <c r="A802" s="7" t="s">
        <v>4172</v>
      </c>
      <c r="B802" s="7" t="s">
        <v>4173</v>
      </c>
      <c r="C802" s="8">
        <v>11790</v>
      </c>
      <c r="D802" s="7" t="s">
        <v>4170</v>
      </c>
      <c r="E802" s="7" t="s">
        <v>4171</v>
      </c>
      <c r="F802" s="7"/>
      <c r="G802" s="7"/>
      <c r="H802" s="7"/>
      <c r="I802" s="7" t="s">
        <v>37</v>
      </c>
      <c r="J802" s="7" t="s">
        <v>74</v>
      </c>
      <c r="K802" s="7">
        <v>3</v>
      </c>
      <c r="L802" s="7">
        <v>0</v>
      </c>
      <c r="M802" s="7">
        <v>0</v>
      </c>
      <c r="N802" s="7"/>
      <c r="O802" s="7"/>
      <c r="P802" s="7"/>
      <c r="Q802" s="7"/>
      <c r="R802" s="7"/>
      <c r="S802" s="7"/>
      <c r="T802" s="7"/>
      <c r="U802" s="7"/>
      <c r="V802" s="7"/>
      <c r="W802" s="7"/>
      <c r="X802" s="7"/>
      <c r="Y802" s="7"/>
    </row>
    <row r="803" spans="1:25" x14ac:dyDescent="0.25">
      <c r="A803" s="7" t="s">
        <v>4174</v>
      </c>
      <c r="B803" s="7" t="s">
        <v>4175</v>
      </c>
      <c r="C803" s="8">
        <v>11790</v>
      </c>
      <c r="D803" s="7" t="s">
        <v>4170</v>
      </c>
      <c r="E803" s="7" t="s">
        <v>4171</v>
      </c>
      <c r="F803" s="7"/>
      <c r="G803" s="7"/>
      <c r="H803" s="7"/>
      <c r="I803" s="7" t="s">
        <v>37</v>
      </c>
      <c r="J803" s="7" t="s">
        <v>74</v>
      </c>
      <c r="K803" s="7">
        <v>2</v>
      </c>
      <c r="L803" s="7">
        <v>0</v>
      </c>
      <c r="M803" s="7">
        <v>0</v>
      </c>
      <c r="N803" s="7"/>
      <c r="O803" s="7"/>
      <c r="P803" s="7"/>
      <c r="Q803" s="7"/>
      <c r="R803" s="7"/>
      <c r="S803" s="7"/>
      <c r="T803" s="7"/>
      <c r="U803" s="7"/>
      <c r="V803" s="7"/>
      <c r="W803" s="7"/>
      <c r="X803" s="7"/>
      <c r="Y803" s="7"/>
    </row>
    <row r="804" spans="1:25" x14ac:dyDescent="0.25">
      <c r="A804" s="7" t="s">
        <v>4168</v>
      </c>
      <c r="B804" s="7" t="s">
        <v>4169</v>
      </c>
      <c r="C804" s="8">
        <v>11790</v>
      </c>
      <c r="D804" s="7" t="s">
        <v>4170</v>
      </c>
      <c r="E804" s="7" t="s">
        <v>4171</v>
      </c>
      <c r="F804" s="7"/>
      <c r="G804" s="7"/>
      <c r="H804" s="7"/>
      <c r="I804" s="7" t="s">
        <v>37</v>
      </c>
      <c r="J804" s="7" t="s">
        <v>74</v>
      </c>
      <c r="K804" s="7">
        <v>18</v>
      </c>
      <c r="L804" s="7">
        <v>0</v>
      </c>
      <c r="M804" s="7">
        <v>0</v>
      </c>
      <c r="N804" s="7"/>
      <c r="O804" s="7"/>
      <c r="Y804" s="7"/>
    </row>
    <row r="805" spans="1:25" x14ac:dyDescent="0.25">
      <c r="A805" s="7" t="s">
        <v>4201</v>
      </c>
      <c r="B805" s="7" t="s">
        <v>4202</v>
      </c>
      <c r="C805" s="8">
        <v>11825</v>
      </c>
      <c r="D805" s="7" t="s">
        <v>4203</v>
      </c>
      <c r="E805" s="7" t="s">
        <v>204</v>
      </c>
      <c r="F805" s="7"/>
      <c r="G805" s="7"/>
      <c r="H805" s="7"/>
      <c r="I805" s="7" t="s">
        <v>37</v>
      </c>
      <c r="J805" s="7" t="s">
        <v>74</v>
      </c>
      <c r="K805" s="7">
        <v>14</v>
      </c>
      <c r="L805" s="7">
        <v>0</v>
      </c>
      <c r="M805" s="7">
        <v>0</v>
      </c>
      <c r="N805" s="7"/>
      <c r="O805" s="7"/>
      <c r="P805" s="7"/>
      <c r="Q805" s="7"/>
      <c r="R805" s="7"/>
      <c r="S805" s="7"/>
      <c r="T805" s="7"/>
      <c r="U805" s="7"/>
      <c r="V805" s="7"/>
      <c r="W805" s="7"/>
      <c r="X805" s="7"/>
      <c r="Y805" s="7"/>
    </row>
    <row r="806" spans="1:25" x14ac:dyDescent="0.25">
      <c r="A806" s="7" t="s">
        <v>4238</v>
      </c>
      <c r="B806" s="7" t="s">
        <v>4239</v>
      </c>
      <c r="C806" s="8">
        <v>11980</v>
      </c>
      <c r="D806" s="7" t="s">
        <v>4170</v>
      </c>
      <c r="E806" s="7" t="s">
        <v>4171</v>
      </c>
      <c r="F806" s="7"/>
      <c r="G806" s="7"/>
      <c r="H806" s="7"/>
      <c r="I806" s="7" t="s">
        <v>37</v>
      </c>
      <c r="J806" s="7" t="s">
        <v>74</v>
      </c>
      <c r="K806" s="7">
        <v>10</v>
      </c>
      <c r="L806" s="7">
        <v>1</v>
      </c>
      <c r="M806" s="7">
        <v>15</v>
      </c>
      <c r="N806" s="7"/>
      <c r="O806" s="7"/>
      <c r="P806" s="7"/>
      <c r="Q806" s="7"/>
      <c r="R806" s="7"/>
      <c r="S806" s="7">
        <v>1</v>
      </c>
      <c r="T806" s="7"/>
      <c r="U806" s="7"/>
      <c r="V806" s="7"/>
      <c r="W806" s="7"/>
      <c r="X806" s="7" t="s">
        <v>1813</v>
      </c>
      <c r="Y806" s="7"/>
    </row>
    <row r="807" spans="1:25" x14ac:dyDescent="0.25">
      <c r="A807" s="7" t="s">
        <v>4240</v>
      </c>
      <c r="B807" s="7" t="s">
        <v>4241</v>
      </c>
      <c r="C807" s="8">
        <v>12000</v>
      </c>
      <c r="D807" s="7" t="s">
        <v>78</v>
      </c>
      <c r="E807" s="7" t="s">
        <v>176</v>
      </c>
      <c r="F807" s="7"/>
      <c r="G807" s="7"/>
      <c r="H807" s="7"/>
      <c r="I807" s="7" t="s">
        <v>37</v>
      </c>
      <c r="J807" s="7" t="s">
        <v>74</v>
      </c>
      <c r="K807" s="7">
        <v>13</v>
      </c>
      <c r="L807" s="7">
        <v>1</v>
      </c>
      <c r="M807" s="7">
        <v>3</v>
      </c>
      <c r="N807" s="7"/>
      <c r="O807" s="7"/>
      <c r="P807" s="7"/>
      <c r="Q807" s="7"/>
      <c r="R807" s="7"/>
      <c r="S807" s="7"/>
      <c r="T807" s="7"/>
      <c r="U807" s="7"/>
      <c r="V807" s="7"/>
      <c r="W807" s="7"/>
      <c r="X807" s="7" t="s">
        <v>220</v>
      </c>
      <c r="Y807" s="7"/>
    </row>
    <row r="808" spans="1:25" x14ac:dyDescent="0.25">
      <c r="A808" s="7" t="s">
        <v>4264</v>
      </c>
      <c r="B808" s="7" t="s">
        <v>4265</v>
      </c>
      <c r="C808" s="8">
        <v>12028</v>
      </c>
      <c r="D808" s="7" t="s">
        <v>2866</v>
      </c>
      <c r="E808" s="7" t="s">
        <v>76</v>
      </c>
      <c r="F808" s="7"/>
      <c r="G808" s="7"/>
      <c r="H808" s="7"/>
      <c r="I808" s="7" t="s">
        <v>37</v>
      </c>
      <c r="J808" s="7" t="s">
        <v>74</v>
      </c>
      <c r="K808" s="7">
        <v>11</v>
      </c>
      <c r="L808" s="7">
        <v>0</v>
      </c>
      <c r="M808" s="7">
        <v>0</v>
      </c>
      <c r="N808" s="7"/>
      <c r="O808" s="7"/>
      <c r="P808" s="7"/>
      <c r="Q808" s="7"/>
      <c r="R808" s="7"/>
      <c r="S808" s="7"/>
      <c r="T808" s="7"/>
      <c r="U808" s="7"/>
      <c r="V808" s="7"/>
      <c r="W808" s="7"/>
      <c r="X808" s="7"/>
      <c r="Y808" s="7"/>
    </row>
    <row r="809" spans="1:25" x14ac:dyDescent="0.25">
      <c r="A809" s="7" t="s">
        <v>4261</v>
      </c>
      <c r="B809" s="7" t="s">
        <v>4262</v>
      </c>
      <c r="C809" s="8">
        <v>12028</v>
      </c>
      <c r="D809" s="7" t="s">
        <v>4263</v>
      </c>
      <c r="E809" s="7" t="s">
        <v>76</v>
      </c>
      <c r="F809" s="7"/>
      <c r="G809" s="7"/>
      <c r="H809" s="7"/>
      <c r="I809" s="7" t="s">
        <v>37</v>
      </c>
      <c r="J809" s="7" t="s">
        <v>74</v>
      </c>
      <c r="K809" s="7">
        <v>8</v>
      </c>
      <c r="L809" s="7">
        <v>0</v>
      </c>
      <c r="M809" s="7">
        <v>0</v>
      </c>
      <c r="N809" s="7"/>
      <c r="O809" s="7"/>
      <c r="P809" s="7"/>
      <c r="Q809" s="7"/>
      <c r="R809" s="7"/>
      <c r="S809" s="7"/>
      <c r="T809" s="7"/>
      <c r="U809" s="7"/>
      <c r="V809" s="7"/>
      <c r="W809" s="7"/>
      <c r="X809" s="7"/>
      <c r="Y809" s="7"/>
    </row>
    <row r="810" spans="1:25" x14ac:dyDescent="0.25">
      <c r="A810" s="7" t="s">
        <v>141</v>
      </c>
      <c r="B810" s="7" t="s">
        <v>4298</v>
      </c>
      <c r="C810" s="8">
        <v>12042</v>
      </c>
      <c r="D810" s="7" t="s">
        <v>85</v>
      </c>
      <c r="E810" s="7" t="s">
        <v>76</v>
      </c>
      <c r="F810" s="7"/>
      <c r="G810" s="7"/>
      <c r="H810" s="7"/>
      <c r="I810" s="7" t="s">
        <v>37</v>
      </c>
      <c r="J810" s="7" t="s">
        <v>74</v>
      </c>
      <c r="K810" s="7">
        <v>22</v>
      </c>
      <c r="L810" s="7">
        <v>0</v>
      </c>
      <c r="M810" s="7">
        <v>0</v>
      </c>
      <c r="N810" s="7"/>
      <c r="O810" s="7"/>
      <c r="P810" s="7"/>
      <c r="Q810" s="7"/>
      <c r="R810" s="7"/>
      <c r="S810" s="7"/>
      <c r="T810" s="7"/>
      <c r="U810" s="7"/>
      <c r="V810" s="7"/>
      <c r="W810" s="7"/>
      <c r="X810" s="7"/>
      <c r="Y810" s="7"/>
    </row>
    <row r="811" spans="1:25" x14ac:dyDescent="0.25">
      <c r="A811" s="7" t="s">
        <v>4333</v>
      </c>
      <c r="B811" s="7" t="s">
        <v>4334</v>
      </c>
      <c r="C811" s="8">
        <v>12091</v>
      </c>
      <c r="D811" s="7" t="s">
        <v>28</v>
      </c>
      <c r="E811" s="7" t="s">
        <v>163</v>
      </c>
      <c r="F811" s="7"/>
      <c r="G811" s="7"/>
      <c r="H811" s="7"/>
      <c r="I811" s="7" t="s">
        <v>37</v>
      </c>
      <c r="J811" s="7" t="s">
        <v>74</v>
      </c>
      <c r="K811" s="7">
        <v>7</v>
      </c>
      <c r="L811" s="7">
        <v>0</v>
      </c>
      <c r="M811" s="7">
        <v>0</v>
      </c>
      <c r="N811" s="7"/>
      <c r="O811" s="7"/>
      <c r="P811" s="7"/>
      <c r="Q811" s="7"/>
      <c r="R811" s="7"/>
      <c r="S811" s="7"/>
      <c r="T811" s="7"/>
      <c r="U811" s="7"/>
      <c r="V811" s="7"/>
      <c r="W811" s="7"/>
      <c r="X811" s="7"/>
      <c r="Y811" s="7"/>
    </row>
    <row r="812" spans="1:25" x14ac:dyDescent="0.25">
      <c r="A812" s="7" t="s">
        <v>142</v>
      </c>
      <c r="B812" s="7" t="s">
        <v>4332</v>
      </c>
      <c r="C812" s="8">
        <v>12091</v>
      </c>
      <c r="D812" s="7" t="s">
        <v>28</v>
      </c>
      <c r="E812" s="7" t="s">
        <v>163</v>
      </c>
      <c r="F812" s="7"/>
      <c r="G812" s="7"/>
      <c r="H812" s="7"/>
      <c r="I812" s="7" t="s">
        <v>37</v>
      </c>
      <c r="J812" s="7" t="s">
        <v>74</v>
      </c>
      <c r="K812" s="7">
        <v>5</v>
      </c>
      <c r="L812" s="7">
        <v>1</v>
      </c>
      <c r="M812" s="7">
        <v>1</v>
      </c>
      <c r="N812" s="7"/>
      <c r="O812" s="7"/>
      <c r="P812" s="7">
        <v>1</v>
      </c>
      <c r="Q812" s="7"/>
      <c r="R812" s="7"/>
      <c r="S812" s="7"/>
      <c r="T812" s="7"/>
      <c r="U812" s="7"/>
      <c r="V812" s="7"/>
      <c r="W812" s="7"/>
      <c r="X812" s="7"/>
      <c r="Y812" s="7"/>
    </row>
    <row r="813" spans="1:25" x14ac:dyDescent="0.25">
      <c r="A813" s="7" t="s">
        <v>4336</v>
      </c>
      <c r="B813" s="7" t="s">
        <v>4337</v>
      </c>
      <c r="C813" s="8">
        <v>12091</v>
      </c>
      <c r="D813" s="7" t="s">
        <v>60</v>
      </c>
      <c r="E813" s="7" t="s">
        <v>894</v>
      </c>
      <c r="F813" s="7"/>
      <c r="G813" s="7"/>
      <c r="H813" s="7"/>
      <c r="I813" s="7" t="s">
        <v>37</v>
      </c>
      <c r="J813" s="7" t="s">
        <v>74</v>
      </c>
      <c r="K813" s="7">
        <v>6</v>
      </c>
      <c r="L813" s="7">
        <v>0</v>
      </c>
      <c r="M813" s="7">
        <v>0</v>
      </c>
      <c r="N813" s="7"/>
      <c r="O813" s="7"/>
      <c r="P813" s="7"/>
      <c r="Q813" s="7"/>
      <c r="R813" s="7"/>
      <c r="S813" s="7"/>
      <c r="T813" s="7"/>
      <c r="U813" s="7"/>
      <c r="V813" s="7"/>
      <c r="W813" s="7"/>
      <c r="X813" s="7"/>
      <c r="Y813" s="7"/>
    </row>
    <row r="814" spans="1:25" x14ac:dyDescent="0.25">
      <c r="A814" s="7" t="s">
        <v>143</v>
      </c>
      <c r="B814" s="7" t="s">
        <v>4335</v>
      </c>
      <c r="C814" s="8">
        <v>12091</v>
      </c>
      <c r="D814" s="7" t="s">
        <v>4105</v>
      </c>
      <c r="E814" s="7" t="s">
        <v>155</v>
      </c>
      <c r="F814" s="7"/>
      <c r="G814" s="7"/>
      <c r="H814" s="7"/>
      <c r="I814" s="7" t="s">
        <v>37</v>
      </c>
      <c r="J814" s="7" t="s">
        <v>74</v>
      </c>
      <c r="K814" s="7">
        <v>7</v>
      </c>
      <c r="L814" s="7">
        <v>0</v>
      </c>
      <c r="M814" s="7">
        <v>0</v>
      </c>
      <c r="N814" s="7"/>
      <c r="O814" s="7"/>
      <c r="P814" s="7"/>
      <c r="Q814" s="7"/>
      <c r="R814" s="7"/>
      <c r="S814" s="7"/>
      <c r="T814" s="7"/>
      <c r="U814" s="7"/>
      <c r="V814" s="7"/>
      <c r="W814" s="7"/>
      <c r="X814" s="7"/>
      <c r="Y814" s="7"/>
    </row>
    <row r="815" spans="1:25" x14ac:dyDescent="0.25">
      <c r="A815" s="7" t="s">
        <v>4352</v>
      </c>
      <c r="B815" s="7" t="s">
        <v>4353</v>
      </c>
      <c r="C815" s="8">
        <v>12098</v>
      </c>
      <c r="D815" s="7" t="s">
        <v>4033</v>
      </c>
      <c r="E815" s="7" t="s">
        <v>3587</v>
      </c>
      <c r="F815" s="7"/>
      <c r="G815" s="7"/>
      <c r="H815" s="7"/>
      <c r="I815" s="7" t="s">
        <v>37</v>
      </c>
      <c r="J815" s="7" t="s">
        <v>74</v>
      </c>
      <c r="K815" s="7">
        <v>4</v>
      </c>
      <c r="L815" s="7">
        <v>0</v>
      </c>
      <c r="M815" s="7">
        <v>0</v>
      </c>
      <c r="N815" s="7"/>
      <c r="O815" s="7"/>
      <c r="P815" s="7"/>
      <c r="Q815" s="7"/>
      <c r="R815" s="7"/>
      <c r="S815" s="7"/>
      <c r="T815" s="7"/>
      <c r="U815" s="7"/>
      <c r="V815" s="7"/>
      <c r="W815" s="7"/>
      <c r="X815" s="7"/>
      <c r="Y815" s="7"/>
    </row>
    <row r="816" spans="1:25" x14ac:dyDescent="0.25">
      <c r="A816" s="7" t="s">
        <v>4355</v>
      </c>
      <c r="B816" s="7" t="s">
        <v>4356</v>
      </c>
      <c r="C816" s="8">
        <v>12126</v>
      </c>
      <c r="D816" s="7" t="s">
        <v>215</v>
      </c>
      <c r="E816" s="7" t="s">
        <v>49</v>
      </c>
      <c r="F816" s="7"/>
      <c r="G816" s="7"/>
      <c r="H816" s="7"/>
      <c r="I816" s="7" t="s">
        <v>37</v>
      </c>
      <c r="J816" s="7" t="s">
        <v>74</v>
      </c>
      <c r="K816" s="7">
        <v>28</v>
      </c>
      <c r="L816" s="7">
        <v>0</v>
      </c>
      <c r="M816" s="7">
        <v>0</v>
      </c>
      <c r="N816" s="7"/>
      <c r="O816" s="7"/>
      <c r="P816" s="7"/>
      <c r="Q816" s="7"/>
      <c r="R816" s="7"/>
      <c r="S816" s="7"/>
      <c r="T816" s="7"/>
      <c r="U816" s="7"/>
      <c r="V816" s="7"/>
      <c r="W816" s="7"/>
      <c r="X816" s="7"/>
      <c r="Y816" s="7"/>
    </row>
    <row r="817" spans="1:25" x14ac:dyDescent="0.25">
      <c r="A817" s="7" t="s">
        <v>4357</v>
      </c>
      <c r="B817" s="7" t="s">
        <v>4358</v>
      </c>
      <c r="C817" s="8">
        <v>12126</v>
      </c>
      <c r="D817" s="7" t="s">
        <v>504</v>
      </c>
      <c r="E817" s="7" t="s">
        <v>163</v>
      </c>
      <c r="F817" s="7"/>
      <c r="G817" s="7"/>
      <c r="H817" s="7"/>
      <c r="I817" s="7" t="s">
        <v>37</v>
      </c>
      <c r="J817" s="7" t="s">
        <v>74</v>
      </c>
      <c r="K817" s="7">
        <v>20</v>
      </c>
      <c r="L817" s="7">
        <v>1</v>
      </c>
      <c r="M817" s="7">
        <v>4</v>
      </c>
      <c r="N817" s="7"/>
      <c r="O817" s="7"/>
      <c r="P817" s="7">
        <v>2</v>
      </c>
      <c r="Q817" s="7"/>
      <c r="R817" s="7"/>
      <c r="S817" s="7"/>
      <c r="T817" s="7"/>
      <c r="U817" s="7">
        <v>2</v>
      </c>
      <c r="V817" s="7"/>
      <c r="W817" s="7"/>
      <c r="X817" s="7"/>
      <c r="Y817" s="7"/>
    </row>
    <row r="818" spans="1:25" x14ac:dyDescent="0.25">
      <c r="A818" s="7" t="s">
        <v>4384</v>
      </c>
      <c r="B818" s="7" t="s">
        <v>4385</v>
      </c>
      <c r="C818" s="2">
        <v>12133</v>
      </c>
      <c r="D818" s="7" t="s">
        <v>4386</v>
      </c>
      <c r="E818" s="7" t="s">
        <v>4387</v>
      </c>
      <c r="F818" s="7"/>
      <c r="G818" s="7"/>
      <c r="H818" s="7"/>
      <c r="I818" s="7" t="s">
        <v>37</v>
      </c>
      <c r="J818" s="7" t="s">
        <v>74</v>
      </c>
      <c r="K818" s="7">
        <v>8</v>
      </c>
      <c r="L818" s="7">
        <v>0</v>
      </c>
      <c r="M818" s="7">
        <v>0</v>
      </c>
      <c r="N818" s="7"/>
      <c r="O818" s="7"/>
      <c r="P818" s="7"/>
      <c r="Q818" s="7"/>
      <c r="R818" s="7"/>
      <c r="S818" s="7"/>
      <c r="T818" s="7"/>
      <c r="U818" s="7"/>
      <c r="V818" s="7"/>
      <c r="W818" s="7"/>
      <c r="X818" s="7"/>
      <c r="Y818" s="7"/>
    </row>
    <row r="819" spans="1:25" x14ac:dyDescent="0.25">
      <c r="A819" s="7" t="s">
        <v>4414</v>
      </c>
      <c r="B819" s="7" t="s">
        <v>4415</v>
      </c>
      <c r="C819" s="2">
        <v>12182</v>
      </c>
      <c r="D819" s="7" t="s">
        <v>152</v>
      </c>
      <c r="E819" s="7" t="s">
        <v>71</v>
      </c>
      <c r="F819" s="7"/>
      <c r="G819" s="7"/>
      <c r="H819" s="7"/>
      <c r="I819" s="7" t="s">
        <v>37</v>
      </c>
      <c r="J819" s="7" t="s">
        <v>74</v>
      </c>
      <c r="K819" s="7">
        <v>5</v>
      </c>
      <c r="L819" s="7">
        <v>0</v>
      </c>
      <c r="M819" s="7">
        <v>0</v>
      </c>
      <c r="N819" s="7"/>
      <c r="O819" s="7"/>
      <c r="P819" s="7"/>
      <c r="Q819" s="7"/>
      <c r="R819" s="7"/>
      <c r="S819" s="7"/>
      <c r="T819" s="7"/>
      <c r="U819" s="7"/>
      <c r="V819" s="7"/>
      <c r="W819" s="7"/>
      <c r="X819" s="7"/>
      <c r="Y819" s="7"/>
    </row>
    <row r="820" spans="1:25" x14ac:dyDescent="0.25">
      <c r="A820" s="7" t="s">
        <v>4416</v>
      </c>
      <c r="B820" s="7" t="s">
        <v>4417</v>
      </c>
      <c r="C820" s="2">
        <v>12182</v>
      </c>
      <c r="D820" s="7" t="s">
        <v>86</v>
      </c>
      <c r="E820" s="7" t="s">
        <v>888</v>
      </c>
      <c r="F820" s="7"/>
      <c r="G820" s="7"/>
      <c r="H820" s="7"/>
      <c r="I820" s="7" t="s">
        <v>37</v>
      </c>
      <c r="J820" s="7" t="s">
        <v>74</v>
      </c>
      <c r="K820" s="7">
        <v>34</v>
      </c>
      <c r="L820" s="7">
        <v>2</v>
      </c>
      <c r="M820" s="7">
        <v>2</v>
      </c>
      <c r="N820" s="7"/>
      <c r="O820" s="7"/>
      <c r="P820" s="7">
        <v>2</v>
      </c>
      <c r="Q820" s="7"/>
      <c r="R820" s="7"/>
      <c r="S820" s="7"/>
      <c r="T820" s="7"/>
      <c r="U820" s="7"/>
      <c r="V820" s="7"/>
      <c r="W820" s="7"/>
      <c r="X820" s="7"/>
      <c r="Y820" s="7"/>
    </row>
    <row r="821" spans="1:25" x14ac:dyDescent="0.25">
      <c r="A821" s="7" t="s">
        <v>4428</v>
      </c>
      <c r="B821" s="7" t="s">
        <v>4429</v>
      </c>
      <c r="C821" s="8">
        <v>12196</v>
      </c>
      <c r="D821" s="7" t="s">
        <v>4430</v>
      </c>
      <c r="E821" s="7" t="s">
        <v>59</v>
      </c>
      <c r="F821" s="7"/>
      <c r="G821" s="7"/>
      <c r="H821" s="7"/>
      <c r="I821" s="7" t="s">
        <v>37</v>
      </c>
      <c r="J821" s="7" t="s">
        <v>74</v>
      </c>
      <c r="K821" s="7">
        <v>39</v>
      </c>
      <c r="L821" s="7">
        <v>1</v>
      </c>
      <c r="M821" s="7">
        <v>4</v>
      </c>
      <c r="N821" s="7"/>
      <c r="O821" s="7"/>
      <c r="P821" s="7"/>
      <c r="Q821" s="7"/>
      <c r="R821" s="7" t="s">
        <v>529</v>
      </c>
      <c r="S821" s="7"/>
      <c r="T821" s="7"/>
      <c r="U821" s="7"/>
      <c r="V821" s="7"/>
      <c r="W821" s="7"/>
      <c r="X821" s="7"/>
      <c r="Y821" s="7"/>
    </row>
    <row r="822" spans="1:25" x14ac:dyDescent="0.25">
      <c r="A822" s="7" t="s">
        <v>4437</v>
      </c>
      <c r="B822" s="7" t="s">
        <v>4438</v>
      </c>
      <c r="C822" s="8">
        <v>12203</v>
      </c>
      <c r="D822" s="7" t="s">
        <v>26</v>
      </c>
      <c r="E822" s="7" t="s">
        <v>39</v>
      </c>
      <c r="F822" s="7"/>
      <c r="G822" s="7"/>
      <c r="H822" s="7"/>
      <c r="I822" s="7" t="s">
        <v>37</v>
      </c>
      <c r="J822" s="7" t="s">
        <v>74</v>
      </c>
      <c r="K822" s="7">
        <v>8</v>
      </c>
      <c r="L822" s="7">
        <v>0</v>
      </c>
      <c r="M822" s="7">
        <v>0</v>
      </c>
      <c r="N822" s="7"/>
      <c r="O822" s="7"/>
      <c r="P822" s="7"/>
      <c r="Q822" s="7"/>
      <c r="R822" s="7"/>
      <c r="S822" s="7"/>
      <c r="T822" s="7"/>
      <c r="U822" s="7"/>
      <c r="V822" s="7"/>
      <c r="W822" s="7"/>
      <c r="X822" s="7"/>
      <c r="Y822" s="7"/>
    </row>
    <row r="823" spans="1:25" x14ac:dyDescent="0.25">
      <c r="A823" s="7" t="s">
        <v>4450</v>
      </c>
      <c r="B823" s="7" t="s">
        <v>4451</v>
      </c>
      <c r="C823" s="8">
        <v>12364</v>
      </c>
      <c r="D823" s="7" t="s">
        <v>4144</v>
      </c>
      <c r="E823" s="7" t="s">
        <v>945</v>
      </c>
      <c r="F823" s="7"/>
      <c r="G823" s="7"/>
      <c r="H823" s="7"/>
      <c r="I823" s="7" t="s">
        <v>37</v>
      </c>
      <c r="J823" s="7" t="s">
        <v>74</v>
      </c>
      <c r="K823" s="7">
        <v>7</v>
      </c>
      <c r="L823" s="7">
        <v>0</v>
      </c>
      <c r="M823" s="7">
        <v>0</v>
      </c>
      <c r="N823" s="7"/>
      <c r="O823" s="7"/>
      <c r="P823" s="7"/>
      <c r="Q823" s="7"/>
      <c r="R823" s="7"/>
      <c r="S823" s="7"/>
      <c r="T823" s="7"/>
      <c r="U823" s="7"/>
      <c r="V823" s="7"/>
      <c r="W823" s="7"/>
      <c r="X823" s="7"/>
      <c r="Y823" s="7"/>
    </row>
    <row r="824" spans="1:25" x14ac:dyDescent="0.25">
      <c r="A824" s="7" t="s">
        <v>191</v>
      </c>
      <c r="B824" s="7" t="s">
        <v>192</v>
      </c>
      <c r="C824" s="8">
        <v>12434</v>
      </c>
      <c r="D824" s="7" t="s">
        <v>181</v>
      </c>
      <c r="E824" s="7" t="s">
        <v>163</v>
      </c>
      <c r="F824" s="7" t="s">
        <v>45</v>
      </c>
      <c r="G824" s="7" t="s">
        <v>63</v>
      </c>
      <c r="H824" s="7" t="s">
        <v>47</v>
      </c>
      <c r="I824" s="7" t="s">
        <v>37</v>
      </c>
      <c r="J824" s="7" t="s">
        <v>74</v>
      </c>
      <c r="K824" s="7">
        <v>14</v>
      </c>
      <c r="L824" s="7">
        <v>0</v>
      </c>
      <c r="M824" s="7">
        <v>0</v>
      </c>
      <c r="N824" s="7"/>
      <c r="O824" s="7"/>
      <c r="P824" s="7"/>
      <c r="Q824" s="7"/>
      <c r="R824" s="7"/>
      <c r="S824" s="7"/>
      <c r="T824" s="7"/>
      <c r="U824" s="7"/>
      <c r="V824" s="7"/>
      <c r="W824" s="7"/>
      <c r="X824" s="7"/>
      <c r="Y824" s="7"/>
    </row>
    <row r="825" spans="1:25" x14ac:dyDescent="0.25">
      <c r="A825" s="7" t="s">
        <v>187</v>
      </c>
      <c r="B825" s="7" t="s">
        <v>188</v>
      </c>
      <c r="C825" s="8">
        <v>12434</v>
      </c>
      <c r="D825" s="7" t="s">
        <v>189</v>
      </c>
      <c r="E825" s="7" t="s">
        <v>190</v>
      </c>
      <c r="F825" s="7" t="s">
        <v>36</v>
      </c>
      <c r="G825" s="7" t="s">
        <v>42</v>
      </c>
      <c r="H825" s="7" t="s">
        <v>42</v>
      </c>
      <c r="I825" s="7" t="s">
        <v>37</v>
      </c>
      <c r="J825" s="7" t="s">
        <v>74</v>
      </c>
      <c r="K825" s="7">
        <v>21</v>
      </c>
      <c r="L825" s="7">
        <v>2</v>
      </c>
      <c r="M825" s="7">
        <v>4</v>
      </c>
      <c r="N825" s="7"/>
      <c r="O825" s="7"/>
      <c r="P825" s="7"/>
      <c r="Q825" s="7"/>
      <c r="R825" s="7"/>
      <c r="S825" s="7"/>
      <c r="T825" s="7"/>
      <c r="U825" s="7"/>
      <c r="V825" s="7"/>
      <c r="W825" s="7"/>
      <c r="X825" s="7"/>
      <c r="Y825" s="7"/>
    </row>
    <row r="826" spans="1:25" x14ac:dyDescent="0.25">
      <c r="A826" s="7" t="s">
        <v>198</v>
      </c>
      <c r="B826" s="7" t="s">
        <v>199</v>
      </c>
      <c r="C826" s="8">
        <v>12455</v>
      </c>
      <c r="D826" s="7" t="s">
        <v>200</v>
      </c>
      <c r="E826" s="7" t="s">
        <v>155</v>
      </c>
      <c r="F826" s="7" t="s">
        <v>36</v>
      </c>
      <c r="G826" s="7" t="s">
        <v>42</v>
      </c>
      <c r="H826" s="7" t="s">
        <v>42</v>
      </c>
      <c r="I826" s="7" t="s">
        <v>37</v>
      </c>
      <c r="J826" s="7" t="s">
        <v>74</v>
      </c>
      <c r="K826" s="7">
        <v>14</v>
      </c>
      <c r="L826" s="7">
        <v>0</v>
      </c>
      <c r="M826" s="7">
        <v>0</v>
      </c>
      <c r="N826" s="7"/>
      <c r="O826" s="7"/>
      <c r="P826" s="7"/>
      <c r="Q826" s="7"/>
      <c r="R826" s="7"/>
      <c r="S826" s="7"/>
      <c r="T826" s="7"/>
      <c r="U826" s="7"/>
      <c r="V826" s="7"/>
      <c r="W826" s="7"/>
      <c r="X826" s="7"/>
      <c r="Y826" s="7"/>
    </row>
    <row r="827" spans="1:25" x14ac:dyDescent="0.25">
      <c r="A827" s="7" t="s">
        <v>201</v>
      </c>
      <c r="B827" s="7" t="s">
        <v>202</v>
      </c>
      <c r="C827" s="8">
        <v>12455</v>
      </c>
      <c r="D827" s="7" t="s">
        <v>203</v>
      </c>
      <c r="E827" s="7" t="s">
        <v>204</v>
      </c>
      <c r="F827" s="7" t="s">
        <v>36</v>
      </c>
      <c r="G827" s="7" t="s">
        <v>42</v>
      </c>
      <c r="H827" s="7" t="s">
        <v>42</v>
      </c>
      <c r="I827" s="7" t="s">
        <v>37</v>
      </c>
      <c r="J827" s="7" t="s">
        <v>74</v>
      </c>
      <c r="K827" s="7">
        <v>7</v>
      </c>
      <c r="L827" s="7">
        <v>0</v>
      </c>
      <c r="M827" s="7">
        <v>0</v>
      </c>
      <c r="N827" s="7"/>
      <c r="O827" s="7"/>
      <c r="P827" s="7"/>
      <c r="Q827" s="7"/>
      <c r="R827" s="7"/>
      <c r="S827" s="7"/>
      <c r="T827" s="7"/>
      <c r="U827" s="7"/>
      <c r="V827" s="7"/>
      <c r="W827" s="7"/>
      <c r="X827" s="7"/>
      <c r="Y827" s="7"/>
    </row>
    <row r="828" spans="1:25" x14ac:dyDescent="0.25">
      <c r="A828" s="7" t="s">
        <v>233</v>
      </c>
      <c r="B828" s="7" t="s">
        <v>234</v>
      </c>
      <c r="C828" s="8">
        <v>12483</v>
      </c>
      <c r="D828" s="7" t="s">
        <v>104</v>
      </c>
      <c r="E828" s="7" t="s">
        <v>105</v>
      </c>
      <c r="F828" s="7" t="s">
        <v>235</v>
      </c>
      <c r="G828" s="7" t="s">
        <v>236</v>
      </c>
      <c r="H828" s="7" t="s">
        <v>47</v>
      </c>
      <c r="I828" s="7" t="s">
        <v>37</v>
      </c>
      <c r="J828" s="7" t="s">
        <v>74</v>
      </c>
      <c r="K828" s="7">
        <v>7</v>
      </c>
      <c r="L828" s="7">
        <v>1</v>
      </c>
      <c r="M828" s="7">
        <v>1</v>
      </c>
      <c r="N828" s="7"/>
      <c r="O828" s="7"/>
      <c r="P828" s="7"/>
      <c r="Q828" s="7"/>
      <c r="R828" s="7"/>
      <c r="S828" s="7"/>
      <c r="T828" s="7"/>
      <c r="U828" s="7"/>
      <c r="V828" s="7"/>
      <c r="W828" s="7"/>
      <c r="X828" s="7">
        <v>1</v>
      </c>
      <c r="Y828" s="7"/>
    </row>
    <row r="829" spans="1:25" x14ac:dyDescent="0.25">
      <c r="A829" s="7" t="s">
        <v>270</v>
      </c>
      <c r="B829" s="7" t="s">
        <v>271</v>
      </c>
      <c r="C829" s="8">
        <v>12511</v>
      </c>
      <c r="D829" s="7" t="s">
        <v>78</v>
      </c>
      <c r="E829" s="7" t="s">
        <v>71</v>
      </c>
      <c r="F829" s="7" t="s">
        <v>79</v>
      </c>
      <c r="G829" s="7" t="s">
        <v>248</v>
      </c>
      <c r="H829" s="7" t="s">
        <v>47</v>
      </c>
      <c r="I829" s="7" t="s">
        <v>37</v>
      </c>
      <c r="J829" s="7" t="s">
        <v>74</v>
      </c>
      <c r="K829" s="7">
        <v>21</v>
      </c>
      <c r="L829" s="7">
        <v>1</v>
      </c>
      <c r="M829" s="7">
        <v>2</v>
      </c>
      <c r="N829" s="7"/>
      <c r="O829" s="7"/>
      <c r="P829" s="7"/>
      <c r="Q829" s="7"/>
      <c r="R829" s="7"/>
      <c r="S829" s="7"/>
      <c r="T829" s="7"/>
      <c r="U829" s="7"/>
      <c r="V829" s="7"/>
      <c r="W829" s="7"/>
      <c r="X829" s="7"/>
      <c r="Y829" s="7"/>
    </row>
    <row r="830" spans="1:25" x14ac:dyDescent="0.25">
      <c r="A830" s="7" t="s">
        <v>288</v>
      </c>
      <c r="B830" s="7" t="s">
        <v>289</v>
      </c>
      <c r="C830" s="8">
        <v>12539</v>
      </c>
      <c r="D830" s="7" t="s">
        <v>28</v>
      </c>
      <c r="E830" s="7" t="s">
        <v>163</v>
      </c>
      <c r="F830" s="7" t="s">
        <v>45</v>
      </c>
      <c r="G830" s="7" t="s">
        <v>63</v>
      </c>
      <c r="H830" s="7" t="s">
        <v>47</v>
      </c>
      <c r="I830" s="7" t="s">
        <v>37</v>
      </c>
      <c r="J830" s="7" t="s">
        <v>74</v>
      </c>
      <c r="K830" s="7">
        <v>14</v>
      </c>
      <c r="L830" s="7">
        <v>1</v>
      </c>
      <c r="M830" s="7">
        <v>7</v>
      </c>
      <c r="N830" s="7"/>
      <c r="O830" s="7"/>
      <c r="P830" s="7"/>
      <c r="Q830" s="7"/>
      <c r="R830" s="7"/>
      <c r="S830" s="7"/>
      <c r="T830" s="7"/>
      <c r="U830" s="7"/>
      <c r="V830" s="7"/>
      <c r="W830" s="7"/>
      <c r="X830" s="7"/>
      <c r="Y830" s="7"/>
    </row>
    <row r="831" spans="1:25" x14ac:dyDescent="0.25">
      <c r="A831" s="7" t="s">
        <v>338</v>
      </c>
      <c r="B831" s="7" t="s">
        <v>339</v>
      </c>
      <c r="C831" s="8">
        <v>12574</v>
      </c>
      <c r="D831" s="7" t="s">
        <v>78</v>
      </c>
      <c r="E831" s="7" t="s">
        <v>71</v>
      </c>
      <c r="F831" s="7" t="s">
        <v>79</v>
      </c>
      <c r="G831" s="7" t="s">
        <v>248</v>
      </c>
      <c r="H831" s="7" t="s">
        <v>47</v>
      </c>
      <c r="I831" s="7" t="s">
        <v>37</v>
      </c>
      <c r="J831" s="7" t="s">
        <v>74</v>
      </c>
      <c r="K831" s="7">
        <v>16</v>
      </c>
      <c r="L831" s="7">
        <v>1</v>
      </c>
      <c r="M831" s="7">
        <v>1</v>
      </c>
      <c r="N831" s="7"/>
      <c r="O831" s="7"/>
      <c r="P831" s="7"/>
      <c r="Q831" s="7"/>
      <c r="R831" s="7"/>
      <c r="S831" s="7"/>
      <c r="T831" s="7"/>
      <c r="U831" s="7"/>
      <c r="V831" s="7"/>
      <c r="W831" s="7"/>
      <c r="X831" s="7"/>
      <c r="Y831" s="7"/>
    </row>
    <row r="832" spans="1:25" x14ac:dyDescent="0.25">
      <c r="A832" s="7" t="s">
        <v>350</v>
      </c>
      <c r="B832" s="7" t="s">
        <v>351</v>
      </c>
      <c r="C832" s="8">
        <v>12728</v>
      </c>
      <c r="D832" s="7" t="s">
        <v>352</v>
      </c>
      <c r="E832" s="7" t="s">
        <v>58</v>
      </c>
      <c r="F832" s="7" t="s">
        <v>36</v>
      </c>
      <c r="G832" s="7" t="s">
        <v>42</v>
      </c>
      <c r="H832" s="7" t="s">
        <v>42</v>
      </c>
      <c r="I832" s="7" t="s">
        <v>37</v>
      </c>
      <c r="J832" s="7" t="s">
        <v>74</v>
      </c>
      <c r="K832" s="7">
        <v>31</v>
      </c>
      <c r="L832" s="7">
        <v>1</v>
      </c>
      <c r="M832" s="7">
        <v>3</v>
      </c>
      <c r="N832" s="7"/>
      <c r="O832" s="7"/>
      <c r="P832" s="7"/>
      <c r="Q832" s="7"/>
      <c r="R832" s="7"/>
      <c r="S832" s="7"/>
      <c r="T832" s="7"/>
      <c r="U832" s="7"/>
      <c r="V832" s="7"/>
      <c r="W832" s="7"/>
      <c r="X832" s="7"/>
      <c r="Y832" s="7"/>
    </row>
    <row r="833" spans="1:25" x14ac:dyDescent="0.25">
      <c r="A833" s="7" t="s">
        <v>381</v>
      </c>
      <c r="B833" s="7" t="s">
        <v>382</v>
      </c>
      <c r="C833" s="8">
        <v>12756</v>
      </c>
      <c r="D833" s="7" t="s">
        <v>130</v>
      </c>
      <c r="E833" s="7" t="s">
        <v>163</v>
      </c>
      <c r="F833" s="7" t="s">
        <v>45</v>
      </c>
      <c r="G833" s="7" t="s">
        <v>63</v>
      </c>
      <c r="H833" s="7" t="s">
        <v>47</v>
      </c>
      <c r="I833" s="7" t="s">
        <v>37</v>
      </c>
      <c r="J833" s="7" t="s">
        <v>74</v>
      </c>
      <c r="K833" s="7">
        <v>14</v>
      </c>
      <c r="L833" s="7">
        <v>0</v>
      </c>
      <c r="M833" s="7">
        <v>0</v>
      </c>
      <c r="N833" s="7"/>
      <c r="O833" s="7"/>
      <c r="P833" s="7"/>
      <c r="Q833" s="7"/>
      <c r="R833" s="7"/>
      <c r="S833" s="7"/>
      <c r="T833" s="7"/>
      <c r="U833" s="7"/>
      <c r="V833" s="7"/>
      <c r="W833" s="7"/>
      <c r="X833" s="7"/>
      <c r="Y833" s="7"/>
    </row>
    <row r="834" spans="1:25" x14ac:dyDescent="0.25">
      <c r="A834" s="7" t="s">
        <v>405</v>
      </c>
      <c r="B834" s="7" t="s">
        <v>406</v>
      </c>
      <c r="C834" s="8">
        <v>12770</v>
      </c>
      <c r="D834" s="7" t="s">
        <v>26</v>
      </c>
      <c r="E834" s="7" t="s">
        <v>39</v>
      </c>
      <c r="F834" s="7" t="s">
        <v>36</v>
      </c>
      <c r="G834" s="7" t="s">
        <v>42</v>
      </c>
      <c r="H834" s="7" t="s">
        <v>42</v>
      </c>
      <c r="I834" s="7" t="s">
        <v>37</v>
      </c>
      <c r="J834" s="7" t="s">
        <v>74</v>
      </c>
      <c r="K834" s="7">
        <v>24</v>
      </c>
      <c r="L834" s="7">
        <v>0</v>
      </c>
      <c r="M834" s="7">
        <v>0</v>
      </c>
      <c r="N834" s="7"/>
      <c r="O834" s="7"/>
      <c r="P834" s="7"/>
      <c r="Q834" s="7"/>
      <c r="R834" s="7"/>
      <c r="S834" s="7"/>
      <c r="T834" s="7"/>
      <c r="U834" s="7"/>
      <c r="V834" s="7"/>
      <c r="W834" s="7"/>
      <c r="X834" s="7"/>
      <c r="Y834" s="7"/>
    </row>
    <row r="835" spans="1:25" x14ac:dyDescent="0.25">
      <c r="A835" s="7" t="s">
        <v>410</v>
      </c>
      <c r="B835" s="7" t="s">
        <v>411</v>
      </c>
      <c r="C835" s="8">
        <v>12791</v>
      </c>
      <c r="D835" s="7" t="s">
        <v>412</v>
      </c>
      <c r="E835" s="7" t="s">
        <v>62</v>
      </c>
      <c r="F835" s="7" t="s">
        <v>36</v>
      </c>
      <c r="G835" s="7" t="s">
        <v>42</v>
      </c>
      <c r="H835" s="7" t="s">
        <v>42</v>
      </c>
      <c r="I835" s="7" t="s">
        <v>37</v>
      </c>
      <c r="J835" s="7" t="s">
        <v>74</v>
      </c>
      <c r="K835" s="7">
        <v>5</v>
      </c>
      <c r="L835" s="7">
        <v>0</v>
      </c>
      <c r="M835" s="7">
        <v>0</v>
      </c>
      <c r="N835" s="7"/>
      <c r="O835" s="7"/>
      <c r="P835" s="7"/>
      <c r="Q835" s="7"/>
      <c r="R835" s="7"/>
      <c r="S835" s="7"/>
      <c r="T835" s="7"/>
      <c r="U835" s="7"/>
      <c r="V835" s="7"/>
      <c r="W835" s="7"/>
      <c r="X835" s="7"/>
      <c r="Y835" s="7"/>
    </row>
    <row r="836" spans="1:25" x14ac:dyDescent="0.25">
      <c r="A836" s="7" t="s">
        <v>407</v>
      </c>
      <c r="B836" s="7" t="s">
        <v>408</v>
      </c>
      <c r="C836" s="8">
        <v>12791</v>
      </c>
      <c r="D836" s="7" t="s">
        <v>409</v>
      </c>
      <c r="E836" s="7" t="s">
        <v>62</v>
      </c>
      <c r="F836" s="7" t="s">
        <v>36</v>
      </c>
      <c r="G836" s="7" t="s">
        <v>42</v>
      </c>
      <c r="H836" s="7" t="s">
        <v>42</v>
      </c>
      <c r="I836" s="7" t="s">
        <v>37</v>
      </c>
      <c r="J836" s="7" t="s">
        <v>74</v>
      </c>
      <c r="K836" s="7">
        <v>10</v>
      </c>
      <c r="L836" s="7">
        <v>0</v>
      </c>
      <c r="M836" s="7">
        <v>0</v>
      </c>
      <c r="N836" s="7"/>
      <c r="O836" s="7"/>
      <c r="P836" s="7"/>
      <c r="Q836" s="7"/>
      <c r="R836" s="7"/>
      <c r="S836" s="7"/>
      <c r="T836" s="7"/>
      <c r="U836" s="7"/>
      <c r="V836" s="7"/>
      <c r="W836" s="7"/>
      <c r="X836" s="7"/>
      <c r="Y836" s="7"/>
    </row>
    <row r="837" spans="1:25" x14ac:dyDescent="0.25">
      <c r="A837" s="7" t="s">
        <v>413</v>
      </c>
      <c r="B837" s="7" t="s">
        <v>414</v>
      </c>
      <c r="C837" s="8">
        <v>12791</v>
      </c>
      <c r="D837" s="7" t="s">
        <v>415</v>
      </c>
      <c r="E837" s="7" t="s">
        <v>416</v>
      </c>
      <c r="F837" s="7" t="s">
        <v>417</v>
      </c>
      <c r="G837" s="7" t="s">
        <v>90</v>
      </c>
      <c r="H837" s="7" t="s">
        <v>36</v>
      </c>
      <c r="I837" s="7" t="s">
        <v>37</v>
      </c>
      <c r="J837" s="7" t="s">
        <v>74</v>
      </c>
      <c r="K837" s="7">
        <v>44</v>
      </c>
      <c r="L837" s="7">
        <v>0</v>
      </c>
      <c r="M837" s="7">
        <v>0</v>
      </c>
      <c r="N837" s="7"/>
      <c r="O837" s="7"/>
      <c r="P837" s="7"/>
      <c r="Q837" s="7"/>
      <c r="R837" s="7"/>
      <c r="S837" s="7"/>
      <c r="T837" s="7"/>
      <c r="U837" s="7"/>
      <c r="V837" s="7"/>
      <c r="W837" s="7"/>
      <c r="X837" s="7"/>
      <c r="Y837" s="7"/>
    </row>
    <row r="838" spans="1:25" x14ac:dyDescent="0.25">
      <c r="A838" s="7" t="s">
        <v>465</v>
      </c>
      <c r="B838" s="7" t="s">
        <v>466</v>
      </c>
      <c r="C838" s="8">
        <v>12833</v>
      </c>
      <c r="D838" s="7" t="s">
        <v>467</v>
      </c>
      <c r="E838" s="7" t="s">
        <v>468</v>
      </c>
      <c r="F838" s="7" t="s">
        <v>84</v>
      </c>
      <c r="G838" s="7" t="s">
        <v>469</v>
      </c>
      <c r="H838" s="7" t="s">
        <v>47</v>
      </c>
      <c r="I838" s="7" t="s">
        <v>37</v>
      </c>
      <c r="J838" s="7" t="s">
        <v>74</v>
      </c>
      <c r="K838" s="7">
        <v>16</v>
      </c>
      <c r="L838" s="7">
        <v>0</v>
      </c>
      <c r="M838" s="7">
        <v>0</v>
      </c>
      <c r="N838" s="7"/>
      <c r="O838" s="7"/>
      <c r="P838" s="7"/>
      <c r="Q838" s="7"/>
      <c r="R838" s="7"/>
      <c r="S838" s="7"/>
      <c r="T838" s="7"/>
      <c r="U838" s="7"/>
      <c r="V838" s="7"/>
      <c r="W838" s="7"/>
      <c r="X838" s="7"/>
      <c r="Y838" s="7"/>
    </row>
    <row r="839" spans="1:25" x14ac:dyDescent="0.25">
      <c r="A839" s="7" t="s">
        <v>470</v>
      </c>
      <c r="B839" s="7" t="s">
        <v>471</v>
      </c>
      <c r="C839" s="8">
        <v>12847</v>
      </c>
      <c r="D839" s="7" t="s">
        <v>159</v>
      </c>
      <c r="E839" s="7" t="s">
        <v>58</v>
      </c>
      <c r="F839" s="7" t="s">
        <v>36</v>
      </c>
      <c r="G839" s="7" t="s">
        <v>42</v>
      </c>
      <c r="H839" s="7" t="s">
        <v>42</v>
      </c>
      <c r="I839" s="7" t="s">
        <v>37</v>
      </c>
      <c r="J839" s="7" t="s">
        <v>74</v>
      </c>
      <c r="K839" s="7">
        <v>12</v>
      </c>
      <c r="L839" s="7">
        <v>0</v>
      </c>
      <c r="M839" s="7">
        <v>0</v>
      </c>
      <c r="N839" s="7"/>
      <c r="O839" s="7"/>
      <c r="P839" s="7"/>
      <c r="Q839" s="7"/>
      <c r="R839" s="7"/>
      <c r="S839" s="7"/>
      <c r="T839" s="7"/>
      <c r="U839" s="7"/>
      <c r="V839" s="7"/>
      <c r="W839" s="7"/>
      <c r="X839" s="7"/>
      <c r="Y839" s="7"/>
    </row>
    <row r="840" spans="1:25" x14ac:dyDescent="0.25">
      <c r="A840" s="7" t="s">
        <v>563</v>
      </c>
      <c r="B840" s="7" t="s">
        <v>564</v>
      </c>
      <c r="C840" s="8">
        <v>12931</v>
      </c>
      <c r="D840" s="7" t="s">
        <v>565</v>
      </c>
      <c r="E840" s="7" t="s">
        <v>204</v>
      </c>
      <c r="F840" s="7" t="s">
        <v>566</v>
      </c>
      <c r="G840" s="7" t="s">
        <v>567</v>
      </c>
      <c r="H840" s="7" t="s">
        <v>36</v>
      </c>
      <c r="I840" s="7" t="s">
        <v>37</v>
      </c>
      <c r="J840" s="7" t="s">
        <v>74</v>
      </c>
      <c r="K840" s="7">
        <v>49</v>
      </c>
      <c r="L840" s="7">
        <v>0</v>
      </c>
      <c r="M840" s="7">
        <v>0</v>
      </c>
      <c r="N840" s="7"/>
      <c r="O840" s="7"/>
      <c r="P840" s="7"/>
      <c r="Q840" s="7"/>
      <c r="R840" s="7"/>
      <c r="S840" s="7"/>
      <c r="T840" s="7"/>
      <c r="U840" s="7"/>
      <c r="V840" s="7"/>
      <c r="W840" s="7"/>
      <c r="X840" s="7"/>
      <c r="Y840" s="4"/>
    </row>
    <row r="841" spans="1:25" x14ac:dyDescent="0.25">
      <c r="A841" s="7" t="s">
        <v>576</v>
      </c>
      <c r="B841" s="7" t="s">
        <v>577</v>
      </c>
      <c r="C841" s="8">
        <v>12938</v>
      </c>
      <c r="D841" s="7" t="s">
        <v>578</v>
      </c>
      <c r="E841" s="7" t="s">
        <v>579</v>
      </c>
      <c r="F841" s="7" t="s">
        <v>417</v>
      </c>
      <c r="G841" s="7" t="s">
        <v>90</v>
      </c>
      <c r="H841" s="7" t="s">
        <v>36</v>
      </c>
      <c r="I841" s="7" t="s">
        <v>37</v>
      </c>
      <c r="J841" s="7" t="s">
        <v>74</v>
      </c>
      <c r="K841" s="7">
        <v>11</v>
      </c>
      <c r="L841" s="7">
        <v>0</v>
      </c>
      <c r="M841" s="7">
        <v>0</v>
      </c>
      <c r="N841" s="7"/>
      <c r="O841" s="7"/>
      <c r="P841" s="7"/>
      <c r="Q841" s="7"/>
      <c r="R841" s="7"/>
      <c r="S841" s="7"/>
      <c r="T841" s="7"/>
      <c r="U841" s="7"/>
      <c r="V841" s="7"/>
      <c r="W841" s="7"/>
      <c r="X841" s="7"/>
      <c r="Y841" s="4"/>
    </row>
    <row r="842" spans="1:25" x14ac:dyDescent="0.25">
      <c r="A842" s="7" t="s">
        <v>580</v>
      </c>
      <c r="B842" s="7" t="s">
        <v>581</v>
      </c>
      <c r="C842" s="8">
        <v>13099</v>
      </c>
      <c r="D842" s="7" t="s">
        <v>582</v>
      </c>
      <c r="E842" s="7" t="s">
        <v>163</v>
      </c>
      <c r="F842" s="7" t="s">
        <v>45</v>
      </c>
      <c r="G842" s="7" t="s">
        <v>46</v>
      </c>
      <c r="H842" s="7" t="s">
        <v>47</v>
      </c>
      <c r="I842" s="7" t="s">
        <v>37</v>
      </c>
      <c r="J842" s="7" t="s">
        <v>74</v>
      </c>
      <c r="K842" s="7">
        <v>16</v>
      </c>
      <c r="L842" s="7">
        <v>0</v>
      </c>
      <c r="M842" s="7">
        <v>0</v>
      </c>
      <c r="N842" s="7"/>
      <c r="O842" s="7"/>
      <c r="P842" s="7"/>
      <c r="Q842" s="7"/>
      <c r="R842" s="7"/>
      <c r="S842" s="7"/>
      <c r="T842" s="7"/>
      <c r="U842" s="7"/>
      <c r="V842" s="7"/>
      <c r="W842" s="7"/>
      <c r="X842" s="7"/>
      <c r="Y842" s="4"/>
    </row>
    <row r="843" spans="1:25" x14ac:dyDescent="0.25">
      <c r="A843" s="7" t="s">
        <v>612</v>
      </c>
      <c r="B843" s="7" t="s">
        <v>613</v>
      </c>
      <c r="C843" s="8">
        <v>13127</v>
      </c>
      <c r="D843" s="7" t="s">
        <v>614</v>
      </c>
      <c r="E843" s="7" t="s">
        <v>76</v>
      </c>
      <c r="F843" s="7" t="s">
        <v>36</v>
      </c>
      <c r="G843" s="7" t="s">
        <v>42</v>
      </c>
      <c r="H843" s="7" t="s">
        <v>42</v>
      </c>
      <c r="I843" s="7" t="s">
        <v>37</v>
      </c>
      <c r="J843" s="7" t="s">
        <v>74</v>
      </c>
      <c r="K843" s="7">
        <v>26</v>
      </c>
      <c r="L843" s="7">
        <v>1</v>
      </c>
      <c r="M843" s="7">
        <v>3</v>
      </c>
      <c r="N843" s="7"/>
      <c r="O843" s="7"/>
      <c r="P843" s="7">
        <v>2</v>
      </c>
      <c r="Q843" s="7"/>
      <c r="R843" s="7"/>
      <c r="S843" s="7"/>
      <c r="T843" s="7"/>
      <c r="U843" s="7">
        <v>1</v>
      </c>
      <c r="V843" s="7"/>
      <c r="W843" s="7"/>
      <c r="X843" s="7"/>
      <c r="Y843" s="4"/>
    </row>
    <row r="844" spans="1:25" x14ac:dyDescent="0.25">
      <c r="A844" s="7" t="s">
        <v>642</v>
      </c>
      <c r="B844" s="7" t="s">
        <v>643</v>
      </c>
      <c r="C844" s="8">
        <v>13134</v>
      </c>
      <c r="D844" s="7" t="s">
        <v>184</v>
      </c>
      <c r="E844" s="7" t="s">
        <v>163</v>
      </c>
      <c r="F844" s="7" t="s">
        <v>45</v>
      </c>
      <c r="G844" s="7" t="s">
        <v>63</v>
      </c>
      <c r="H844" s="7" t="s">
        <v>47</v>
      </c>
      <c r="I844" s="7" t="s">
        <v>37</v>
      </c>
      <c r="J844" s="7" t="s">
        <v>74</v>
      </c>
      <c r="K844" s="7">
        <v>8</v>
      </c>
      <c r="L844" s="7">
        <v>0</v>
      </c>
      <c r="M844" s="7">
        <v>0</v>
      </c>
      <c r="N844" s="7"/>
      <c r="O844" s="7"/>
      <c r="P844" s="7"/>
      <c r="Q844" s="7"/>
      <c r="R844" s="7"/>
      <c r="S844" s="7"/>
      <c r="T844" s="7"/>
      <c r="U844" s="7"/>
      <c r="V844" s="7"/>
      <c r="W844" s="7"/>
      <c r="X844" s="7"/>
      <c r="Y844" s="4"/>
    </row>
    <row r="845" spans="1:25" x14ac:dyDescent="0.25">
      <c r="A845" s="7" t="s">
        <v>640</v>
      </c>
      <c r="B845" s="7" t="s">
        <v>641</v>
      </c>
      <c r="C845" s="8">
        <v>13134</v>
      </c>
      <c r="D845" s="7" t="s">
        <v>130</v>
      </c>
      <c r="E845" s="7" t="s">
        <v>163</v>
      </c>
      <c r="F845" s="7" t="s">
        <v>45</v>
      </c>
      <c r="G845" s="7" t="s">
        <v>63</v>
      </c>
      <c r="H845" s="7" t="s">
        <v>47</v>
      </c>
      <c r="I845" s="7" t="s">
        <v>37</v>
      </c>
      <c r="J845" s="7" t="s">
        <v>74</v>
      </c>
      <c r="K845" s="7">
        <v>7</v>
      </c>
      <c r="L845" s="7">
        <v>0</v>
      </c>
      <c r="M845" s="7">
        <v>0</v>
      </c>
      <c r="N845" s="7"/>
      <c r="O845" s="7"/>
      <c r="P845" s="7"/>
      <c r="Q845" s="7"/>
      <c r="R845" s="7"/>
      <c r="S845" s="7"/>
      <c r="T845" s="7"/>
      <c r="U845" s="7"/>
      <c r="V845" s="7"/>
      <c r="W845" s="7"/>
      <c r="X845" s="7"/>
      <c r="Y845" s="4"/>
    </row>
    <row r="846" spans="1:25" x14ac:dyDescent="0.25">
      <c r="A846" s="7" t="s">
        <v>636</v>
      </c>
      <c r="B846" s="7" t="s">
        <v>637</v>
      </c>
      <c r="C846" s="8">
        <v>13134</v>
      </c>
      <c r="D846" s="7" t="s">
        <v>536</v>
      </c>
      <c r="E846" s="7" t="s">
        <v>163</v>
      </c>
      <c r="F846" s="7" t="s">
        <v>45</v>
      </c>
      <c r="G846" s="7" t="s">
        <v>63</v>
      </c>
      <c r="H846" s="7" t="s">
        <v>47</v>
      </c>
      <c r="I846" s="7" t="s">
        <v>37</v>
      </c>
      <c r="J846" s="7" t="s">
        <v>74</v>
      </c>
      <c r="K846" s="7">
        <v>30</v>
      </c>
      <c r="L846" s="7">
        <v>0</v>
      </c>
      <c r="M846" s="7">
        <v>0</v>
      </c>
      <c r="N846" s="7"/>
      <c r="O846" s="7"/>
      <c r="P846" s="7"/>
      <c r="Q846" s="7"/>
      <c r="R846" s="7"/>
      <c r="S846" s="7"/>
      <c r="T846" s="7"/>
      <c r="U846" s="7"/>
      <c r="V846" s="7"/>
      <c r="W846" s="7"/>
      <c r="X846" s="7"/>
      <c r="Y846" s="4"/>
    </row>
    <row r="847" spans="1:25" x14ac:dyDescent="0.25">
      <c r="A847" s="7" t="s">
        <v>638</v>
      </c>
      <c r="B847" s="7" t="s">
        <v>639</v>
      </c>
      <c r="C847" s="8">
        <v>13134</v>
      </c>
      <c r="D847" s="7" t="s">
        <v>130</v>
      </c>
      <c r="E847" s="7" t="s">
        <v>163</v>
      </c>
      <c r="F847" s="7" t="s">
        <v>45</v>
      </c>
      <c r="G847" s="7" t="s">
        <v>63</v>
      </c>
      <c r="H847" s="7" t="s">
        <v>47</v>
      </c>
      <c r="I847" s="7" t="s">
        <v>37</v>
      </c>
      <c r="J847" s="7" t="s">
        <v>74</v>
      </c>
      <c r="K847" s="7">
        <v>7</v>
      </c>
      <c r="L847" s="7">
        <v>0</v>
      </c>
      <c r="M847" s="7">
        <v>0</v>
      </c>
      <c r="N847" s="7"/>
      <c r="O847" s="7"/>
      <c r="P847" s="7"/>
      <c r="Q847" s="7"/>
      <c r="R847" s="7"/>
      <c r="S847" s="7"/>
      <c r="T847" s="7"/>
      <c r="U847" s="7"/>
      <c r="V847" s="7"/>
      <c r="W847" s="7"/>
      <c r="X847" s="7"/>
      <c r="Y847" s="4"/>
    </row>
    <row r="848" spans="1:25" x14ac:dyDescent="0.25">
      <c r="A848" s="7" t="s">
        <v>686</v>
      </c>
      <c r="B848" s="7" t="s">
        <v>687</v>
      </c>
      <c r="C848" s="8">
        <v>13183</v>
      </c>
      <c r="D848" s="7" t="s">
        <v>688</v>
      </c>
      <c r="E848" s="7" t="s">
        <v>58</v>
      </c>
      <c r="F848" s="7" t="s">
        <v>36</v>
      </c>
      <c r="G848" s="7" t="s">
        <v>42</v>
      </c>
      <c r="H848" s="7" t="s">
        <v>42</v>
      </c>
      <c r="I848" s="7" t="s">
        <v>37</v>
      </c>
      <c r="J848" s="7" t="s">
        <v>74</v>
      </c>
      <c r="K848" s="7">
        <v>10</v>
      </c>
      <c r="L848" s="7">
        <v>0</v>
      </c>
      <c r="M848" s="7">
        <v>0</v>
      </c>
      <c r="N848" s="7"/>
      <c r="O848" s="7"/>
      <c r="P848" s="7"/>
      <c r="Q848" s="7"/>
      <c r="R848" s="7"/>
      <c r="S848" s="7"/>
      <c r="T848" s="7"/>
      <c r="U848" s="7"/>
      <c r="V848" s="7"/>
      <c r="W848" s="7"/>
      <c r="X848" s="7"/>
      <c r="Y848" s="7"/>
    </row>
    <row r="849" spans="1:25" x14ac:dyDescent="0.25">
      <c r="A849" s="7" t="s">
        <v>716</v>
      </c>
      <c r="B849" s="7" t="s">
        <v>717</v>
      </c>
      <c r="C849" s="8">
        <v>13197</v>
      </c>
      <c r="D849" s="7" t="s">
        <v>718</v>
      </c>
      <c r="E849" s="7" t="s">
        <v>719</v>
      </c>
      <c r="F849" s="7" t="s">
        <v>720</v>
      </c>
      <c r="G849" s="7" t="s">
        <v>90</v>
      </c>
      <c r="H849" s="7" t="s">
        <v>47</v>
      </c>
      <c r="I849" s="7" t="s">
        <v>37</v>
      </c>
      <c r="J849" s="7" t="s">
        <v>74</v>
      </c>
      <c r="K849" s="7">
        <v>41</v>
      </c>
      <c r="L849" s="7">
        <v>1</v>
      </c>
      <c r="M849" s="7">
        <v>6</v>
      </c>
      <c r="N849" s="7"/>
      <c r="O849" s="7"/>
      <c r="P849" s="7"/>
      <c r="Q849" s="7"/>
      <c r="R849" s="7">
        <v>5</v>
      </c>
      <c r="S849" s="7"/>
      <c r="T849" s="7"/>
      <c r="U849" s="7"/>
      <c r="V849" s="7"/>
      <c r="W849" s="7">
        <v>1</v>
      </c>
      <c r="X849" s="7"/>
      <c r="Y849" s="7"/>
    </row>
    <row r="850" spans="1:25" x14ac:dyDescent="0.25">
      <c r="A850" s="7" t="s">
        <v>721</v>
      </c>
      <c r="B850" s="7" t="s">
        <v>722</v>
      </c>
      <c r="C850" s="8">
        <v>13211</v>
      </c>
      <c r="D850" s="7" t="s">
        <v>26</v>
      </c>
      <c r="E850" s="7" t="s">
        <v>39</v>
      </c>
      <c r="F850" s="7" t="s">
        <v>36</v>
      </c>
      <c r="G850" s="7" t="s">
        <v>42</v>
      </c>
      <c r="H850" s="7" t="s">
        <v>42</v>
      </c>
      <c r="I850" s="7" t="s">
        <v>37</v>
      </c>
      <c r="J850" s="7" t="s">
        <v>74</v>
      </c>
      <c r="K850" s="7">
        <v>15</v>
      </c>
      <c r="L850" s="7">
        <v>0</v>
      </c>
      <c r="M850" s="7">
        <v>0</v>
      </c>
      <c r="N850" s="7"/>
      <c r="O850" s="7"/>
      <c r="P850" s="7"/>
      <c r="Q850" s="7"/>
      <c r="R850" s="7"/>
      <c r="S850" s="7"/>
      <c r="T850" s="7"/>
      <c r="U850" s="7"/>
      <c r="V850" s="7"/>
      <c r="W850" s="7"/>
      <c r="X850" s="7"/>
      <c r="Y850" s="7"/>
    </row>
    <row r="851" spans="1:25" x14ac:dyDescent="0.25">
      <c r="A851" s="7" t="s">
        <v>755</v>
      </c>
      <c r="B851" s="7" t="s">
        <v>756</v>
      </c>
      <c r="C851" s="8">
        <v>13239</v>
      </c>
      <c r="D851" s="7" t="s">
        <v>215</v>
      </c>
      <c r="E851" s="7" t="s">
        <v>49</v>
      </c>
      <c r="F851" s="7" t="s">
        <v>41</v>
      </c>
      <c r="G851" s="7" t="s">
        <v>52</v>
      </c>
      <c r="H851" s="7" t="s">
        <v>606</v>
      </c>
      <c r="I851" s="7" t="s">
        <v>37</v>
      </c>
      <c r="J851" s="7" t="s">
        <v>74</v>
      </c>
      <c r="K851" s="7">
        <v>77</v>
      </c>
      <c r="L851" s="7">
        <v>0</v>
      </c>
      <c r="M851" s="7">
        <v>0</v>
      </c>
      <c r="N851" s="7"/>
      <c r="O851" s="7"/>
      <c r="P851" s="7"/>
      <c r="Q851" s="7"/>
      <c r="R851" s="7"/>
      <c r="S851" s="7"/>
      <c r="T851" s="7"/>
      <c r="U851" s="7"/>
      <c r="V851" s="7"/>
      <c r="W851" s="7"/>
      <c r="X851" s="7"/>
      <c r="Y851" s="7"/>
    </row>
    <row r="852" spans="1:25" x14ac:dyDescent="0.25">
      <c r="A852" s="7" t="s">
        <v>769</v>
      </c>
      <c r="B852" s="7" t="s">
        <v>770</v>
      </c>
      <c r="C852" s="8">
        <v>13267</v>
      </c>
      <c r="D852" s="7" t="s">
        <v>771</v>
      </c>
      <c r="E852" s="7" t="s">
        <v>68</v>
      </c>
      <c r="F852" s="7" t="s">
        <v>772</v>
      </c>
      <c r="G852" s="7" t="s">
        <v>773</v>
      </c>
      <c r="H852" s="7" t="s">
        <v>47</v>
      </c>
      <c r="I852" s="7" t="s">
        <v>37</v>
      </c>
      <c r="J852" s="7" t="s">
        <v>74</v>
      </c>
      <c r="K852" s="7">
        <v>48</v>
      </c>
      <c r="L852" s="7">
        <v>0</v>
      </c>
      <c r="M852" s="7">
        <v>0</v>
      </c>
      <c r="N852" s="7"/>
      <c r="O852" s="7"/>
      <c r="P852" s="7"/>
      <c r="Q852" s="7"/>
      <c r="R852" s="7"/>
      <c r="S852" s="7"/>
      <c r="T852" s="7"/>
      <c r="U852" s="7"/>
      <c r="V852" s="7"/>
      <c r="W852" s="7"/>
      <c r="X852" s="7"/>
      <c r="Y852" s="7"/>
    </row>
    <row r="853" spans="1:25" x14ac:dyDescent="0.25">
      <c r="A853" s="7" t="s">
        <v>815</v>
      </c>
      <c r="B853" s="7" t="s">
        <v>816</v>
      </c>
      <c r="C853" s="8">
        <v>13295</v>
      </c>
      <c r="D853" s="7" t="s">
        <v>771</v>
      </c>
      <c r="E853" s="7" t="s">
        <v>68</v>
      </c>
      <c r="F853" s="7" t="s">
        <v>772</v>
      </c>
      <c r="G853" s="7" t="s">
        <v>90</v>
      </c>
      <c r="H853" s="7" t="s">
        <v>36</v>
      </c>
      <c r="I853" s="7" t="s">
        <v>37</v>
      </c>
      <c r="J853" s="7" t="s">
        <v>74</v>
      </c>
      <c r="K853" s="7">
        <v>22</v>
      </c>
      <c r="L853" s="7">
        <v>0</v>
      </c>
      <c r="M853" s="7">
        <v>0</v>
      </c>
      <c r="N853" s="7"/>
      <c r="O853" s="7"/>
      <c r="P853" s="7"/>
      <c r="Q853" s="7"/>
      <c r="R853" s="7"/>
      <c r="S853" s="7"/>
      <c r="T853" s="7"/>
      <c r="U853" s="7"/>
      <c r="V853" s="7"/>
      <c r="W853" s="7"/>
      <c r="X853" s="7"/>
      <c r="Y853" s="7"/>
    </row>
    <row r="854" spans="1:25" x14ac:dyDescent="0.25">
      <c r="A854" s="7" t="s">
        <v>838</v>
      </c>
      <c r="B854" s="7" t="s">
        <v>839</v>
      </c>
      <c r="C854" s="8">
        <v>13463</v>
      </c>
      <c r="D854" s="7" t="s">
        <v>26</v>
      </c>
      <c r="E854" s="7" t="s">
        <v>39</v>
      </c>
      <c r="F854" s="7" t="s">
        <v>36</v>
      </c>
      <c r="G854" s="7" t="s">
        <v>42</v>
      </c>
      <c r="H854" s="7" t="s">
        <v>42</v>
      </c>
      <c r="I854" s="7" t="s">
        <v>37</v>
      </c>
      <c r="J854" s="7" t="s">
        <v>74</v>
      </c>
      <c r="K854" s="7">
        <v>5</v>
      </c>
      <c r="L854" s="7">
        <v>0</v>
      </c>
      <c r="M854" s="7">
        <v>0</v>
      </c>
      <c r="N854" s="7"/>
      <c r="O854" s="7"/>
      <c r="P854" s="7"/>
      <c r="Q854" s="7"/>
      <c r="R854" s="7"/>
      <c r="S854" s="7"/>
      <c r="T854" s="7"/>
      <c r="U854" s="7"/>
      <c r="V854" s="7"/>
      <c r="W854" s="7"/>
      <c r="X854" s="7"/>
      <c r="Y854" s="7"/>
    </row>
    <row r="855" spans="1:25" x14ac:dyDescent="0.25">
      <c r="A855" s="7" t="s">
        <v>836</v>
      </c>
      <c r="B855" s="7" t="s">
        <v>837</v>
      </c>
      <c r="C855" s="8">
        <v>13463</v>
      </c>
      <c r="D855" s="7" t="s">
        <v>26</v>
      </c>
      <c r="E855" s="7" t="s">
        <v>39</v>
      </c>
      <c r="F855" s="7" t="s">
        <v>36</v>
      </c>
      <c r="G855" s="7" t="s">
        <v>42</v>
      </c>
      <c r="H855" s="7" t="s">
        <v>42</v>
      </c>
      <c r="I855" s="7" t="s">
        <v>37</v>
      </c>
      <c r="J855" s="7" t="s">
        <v>74</v>
      </c>
      <c r="K855" s="7">
        <v>10</v>
      </c>
      <c r="L855" s="7">
        <v>0</v>
      </c>
      <c r="M855" s="7">
        <v>0</v>
      </c>
      <c r="N855" s="7"/>
      <c r="O855" s="7"/>
      <c r="P855" s="7"/>
      <c r="Q855" s="7"/>
      <c r="R855" s="7"/>
      <c r="S855" s="7"/>
      <c r="T855" s="7"/>
      <c r="U855" s="7"/>
      <c r="V855" s="7"/>
      <c r="W855" s="7"/>
      <c r="X855" s="7"/>
      <c r="Y855" s="7"/>
    </row>
    <row r="856" spans="1:25" x14ac:dyDescent="0.25">
      <c r="A856" s="7" t="s">
        <v>832</v>
      </c>
      <c r="B856" s="7" t="s">
        <v>833</v>
      </c>
      <c r="C856" s="8">
        <v>13463</v>
      </c>
      <c r="D856" s="7" t="s">
        <v>834</v>
      </c>
      <c r="E856" s="7" t="s">
        <v>835</v>
      </c>
      <c r="F856" s="7" t="s">
        <v>36</v>
      </c>
      <c r="G856" s="7" t="s">
        <v>42</v>
      </c>
      <c r="H856" s="7" t="s">
        <v>42</v>
      </c>
      <c r="I856" s="7" t="s">
        <v>37</v>
      </c>
      <c r="J856" s="7" t="s">
        <v>74</v>
      </c>
      <c r="K856" s="7">
        <v>27</v>
      </c>
      <c r="L856" s="7">
        <v>1</v>
      </c>
      <c r="M856" s="7">
        <v>1</v>
      </c>
      <c r="N856" s="7"/>
      <c r="O856" s="7"/>
      <c r="P856" s="7"/>
      <c r="Q856" s="7"/>
      <c r="R856" s="7"/>
      <c r="S856" s="7"/>
      <c r="T856" s="7"/>
      <c r="U856" s="7"/>
      <c r="V856" s="7"/>
      <c r="W856" s="7">
        <v>1</v>
      </c>
      <c r="X856" s="7"/>
      <c r="Y856" s="7"/>
    </row>
    <row r="857" spans="1:25" x14ac:dyDescent="0.25">
      <c r="A857" s="7" t="s">
        <v>898</v>
      </c>
      <c r="B857" s="7" t="s">
        <v>899</v>
      </c>
      <c r="C857" s="8">
        <v>13519</v>
      </c>
      <c r="D857" s="7" t="s">
        <v>900</v>
      </c>
      <c r="E857" s="7" t="s">
        <v>71</v>
      </c>
      <c r="F857" s="7" t="s">
        <v>36</v>
      </c>
      <c r="G857" s="7" t="s">
        <v>42</v>
      </c>
      <c r="H857" s="7" t="s">
        <v>42</v>
      </c>
      <c r="I857" s="7" t="s">
        <v>37</v>
      </c>
      <c r="J857" s="7" t="s">
        <v>74</v>
      </c>
      <c r="K857" s="7">
        <v>17</v>
      </c>
      <c r="L857" s="7">
        <v>1</v>
      </c>
      <c r="M857" s="7">
        <v>1</v>
      </c>
      <c r="N857" s="7"/>
      <c r="O857" s="7"/>
      <c r="P857" s="7"/>
      <c r="Q857" s="7"/>
      <c r="R857" s="7"/>
      <c r="S857" s="7"/>
      <c r="T857" s="7"/>
      <c r="U857" s="7">
        <v>1</v>
      </c>
      <c r="V857" s="7"/>
      <c r="W857" s="7"/>
      <c r="X857" s="7"/>
      <c r="Y857" s="7"/>
    </row>
    <row r="858" spans="1:25" x14ac:dyDescent="0.25">
      <c r="A858" s="7" t="s">
        <v>931</v>
      </c>
      <c r="B858" s="7" t="s">
        <v>932</v>
      </c>
      <c r="C858" s="8">
        <v>13547</v>
      </c>
      <c r="D858" s="7" t="s">
        <v>523</v>
      </c>
      <c r="E858" s="7" t="s">
        <v>163</v>
      </c>
      <c r="F858" s="7" t="s">
        <v>45</v>
      </c>
      <c r="G858" s="7" t="s">
        <v>63</v>
      </c>
      <c r="H858" s="7" t="s">
        <v>36</v>
      </c>
      <c r="I858" s="7" t="s">
        <v>37</v>
      </c>
      <c r="J858" s="7" t="s">
        <v>74</v>
      </c>
      <c r="K858" s="7">
        <v>17</v>
      </c>
      <c r="L858" s="7">
        <v>0</v>
      </c>
      <c r="M858" s="7">
        <v>0</v>
      </c>
      <c r="N858" s="7"/>
      <c r="O858" s="7"/>
      <c r="P858" s="7"/>
      <c r="Q858" s="7"/>
      <c r="R858" s="7"/>
      <c r="S858" s="7"/>
      <c r="T858" s="7"/>
      <c r="U858" s="7"/>
      <c r="V858" s="7"/>
      <c r="W858" s="7"/>
      <c r="X858" s="7"/>
      <c r="Y858" s="7"/>
    </row>
    <row r="859" spans="1:25" x14ac:dyDescent="0.25">
      <c r="A859" s="7" t="s">
        <v>967</v>
      </c>
      <c r="B859" s="7" t="s">
        <v>968</v>
      </c>
      <c r="C859" s="8">
        <v>13575</v>
      </c>
      <c r="D859" s="7" t="s">
        <v>969</v>
      </c>
      <c r="E859" s="7" t="s">
        <v>62</v>
      </c>
      <c r="F859" s="7" t="s">
        <v>36</v>
      </c>
      <c r="G859" s="7" t="s">
        <v>42</v>
      </c>
      <c r="H859" s="7" t="s">
        <v>42</v>
      </c>
      <c r="I859" s="7" t="s">
        <v>37</v>
      </c>
      <c r="J859" s="7" t="s">
        <v>74</v>
      </c>
      <c r="K859" s="7">
        <v>16</v>
      </c>
      <c r="L859" s="7">
        <v>0</v>
      </c>
      <c r="M859" s="7">
        <v>0</v>
      </c>
      <c r="N859" s="7"/>
      <c r="O859" s="7"/>
      <c r="P859" s="7"/>
      <c r="Q859" s="7"/>
      <c r="R859" s="7"/>
      <c r="S859" s="7"/>
      <c r="T859" s="7"/>
      <c r="U859" s="7"/>
      <c r="V859" s="7"/>
      <c r="W859" s="7"/>
      <c r="X859" s="7"/>
      <c r="Y859" s="7"/>
    </row>
    <row r="860" spans="1:25" x14ac:dyDescent="0.25">
      <c r="A860" s="7" t="s">
        <v>970</v>
      </c>
      <c r="B860" s="7" t="s">
        <v>971</v>
      </c>
      <c r="C860" s="8">
        <v>13575</v>
      </c>
      <c r="D860" s="7" t="s">
        <v>80</v>
      </c>
      <c r="E860" s="7" t="s">
        <v>81</v>
      </c>
      <c r="F860" s="7" t="s">
        <v>36</v>
      </c>
      <c r="G860" s="7" t="s">
        <v>42</v>
      </c>
      <c r="H860" s="7" t="s">
        <v>42</v>
      </c>
      <c r="I860" s="7" t="s">
        <v>37</v>
      </c>
      <c r="J860" s="7" t="s">
        <v>74</v>
      </c>
      <c r="K860" s="7">
        <v>10</v>
      </c>
      <c r="L860" s="7">
        <v>1</v>
      </c>
      <c r="M860" s="7">
        <v>1</v>
      </c>
      <c r="N860" s="7"/>
      <c r="O860" s="7"/>
      <c r="P860" s="7"/>
      <c r="Q860" s="7"/>
      <c r="R860" s="7"/>
      <c r="S860" s="7"/>
      <c r="T860" s="7"/>
      <c r="U860" s="7">
        <v>1</v>
      </c>
      <c r="V860" s="7"/>
      <c r="W860" s="7"/>
      <c r="X860" s="7"/>
      <c r="Y860" s="7"/>
    </row>
    <row r="861" spans="1:25" x14ac:dyDescent="0.25">
      <c r="A861" s="7" t="s">
        <v>1025</v>
      </c>
      <c r="B861" s="7" t="s">
        <v>1026</v>
      </c>
      <c r="C861" s="8">
        <v>13617</v>
      </c>
      <c r="D861" s="7" t="s">
        <v>1027</v>
      </c>
      <c r="E861" s="7" t="s">
        <v>298</v>
      </c>
      <c r="F861" s="7" t="s">
        <v>1024</v>
      </c>
      <c r="G861" s="7" t="s">
        <v>1028</v>
      </c>
      <c r="H861" s="7" t="s">
        <v>47</v>
      </c>
      <c r="I861" s="7" t="s">
        <v>37</v>
      </c>
      <c r="J861" s="7" t="s">
        <v>74</v>
      </c>
      <c r="K861" s="7">
        <v>17</v>
      </c>
      <c r="L861" s="7">
        <v>0</v>
      </c>
      <c r="M861" s="7">
        <v>0</v>
      </c>
      <c r="N861" s="7"/>
      <c r="O861" s="7"/>
      <c r="P861" s="7"/>
      <c r="Q861" s="7"/>
      <c r="R861" s="7"/>
      <c r="S861" s="7"/>
      <c r="T861" s="7"/>
      <c r="U861" s="7"/>
      <c r="V861" s="7"/>
      <c r="W861" s="7"/>
      <c r="X861" s="7"/>
      <c r="Y861" s="7"/>
    </row>
    <row r="862" spans="1:25" x14ac:dyDescent="0.25">
      <c r="A862" s="7" t="s">
        <v>1029</v>
      </c>
      <c r="B862" s="7" t="s">
        <v>1030</v>
      </c>
      <c r="C862" s="8">
        <v>13617</v>
      </c>
      <c r="D862" s="7" t="s">
        <v>1027</v>
      </c>
      <c r="E862" s="7" t="s">
        <v>298</v>
      </c>
      <c r="F862" s="7" t="s">
        <v>1024</v>
      </c>
      <c r="G862" s="7" t="s">
        <v>52</v>
      </c>
      <c r="H862" s="7" t="s">
        <v>47</v>
      </c>
      <c r="I862" s="7" t="s">
        <v>37</v>
      </c>
      <c r="J862" s="7" t="s">
        <v>74</v>
      </c>
      <c r="K862" s="7">
        <v>8</v>
      </c>
      <c r="L862" s="7">
        <v>0</v>
      </c>
      <c r="M862" s="7">
        <v>0</v>
      </c>
      <c r="N862" s="7"/>
      <c r="O862" s="7"/>
      <c r="P862" s="7"/>
      <c r="Q862" s="7"/>
      <c r="R862" s="7"/>
      <c r="S862" s="7"/>
      <c r="T862" s="7"/>
      <c r="U862" s="7"/>
      <c r="V862" s="7"/>
      <c r="W862" s="7"/>
      <c r="X862" s="7"/>
      <c r="Y862" s="7"/>
    </row>
    <row r="863" spans="1:25" x14ac:dyDescent="0.25">
      <c r="A863" s="7" t="s">
        <v>1021</v>
      </c>
      <c r="B863" s="7" t="s">
        <v>1022</v>
      </c>
      <c r="C863" s="8">
        <v>13617</v>
      </c>
      <c r="D863" s="7" t="s">
        <v>1023</v>
      </c>
      <c r="E863" s="7" t="s">
        <v>298</v>
      </c>
      <c r="F863" s="7" t="s">
        <v>1024</v>
      </c>
      <c r="G863" s="7" t="s">
        <v>52</v>
      </c>
      <c r="H863" s="7" t="s">
        <v>47</v>
      </c>
      <c r="I863" s="7" t="s">
        <v>37</v>
      </c>
      <c r="J863" s="7" t="s">
        <v>74</v>
      </c>
      <c r="K863" s="7">
        <v>45</v>
      </c>
      <c r="L863" s="7">
        <v>1</v>
      </c>
      <c r="M863" s="7">
        <v>3</v>
      </c>
      <c r="N863" s="7"/>
      <c r="O863" s="7"/>
      <c r="P863" s="7"/>
      <c r="Q863" s="7"/>
      <c r="R863" s="7"/>
      <c r="S863" s="7"/>
      <c r="T863" s="7"/>
      <c r="U863" s="7">
        <v>1</v>
      </c>
      <c r="V863" s="7"/>
      <c r="W863" s="7">
        <v>2</v>
      </c>
      <c r="X863" s="7"/>
      <c r="Y863" s="7"/>
    </row>
    <row r="864" spans="1:25" x14ac:dyDescent="0.25">
      <c r="A864" s="7" t="s">
        <v>1037</v>
      </c>
      <c r="B864" s="7" t="s">
        <v>1038</v>
      </c>
      <c r="C864" s="8">
        <v>13631</v>
      </c>
      <c r="D864" s="7" t="s">
        <v>100</v>
      </c>
      <c r="E864" s="7" t="s">
        <v>100</v>
      </c>
      <c r="F864" s="7" t="s">
        <v>36</v>
      </c>
      <c r="G864" s="7" t="s">
        <v>42</v>
      </c>
      <c r="H864" s="7" t="s">
        <v>42</v>
      </c>
      <c r="I864" s="7" t="s">
        <v>37</v>
      </c>
      <c r="J864" s="7" t="s">
        <v>74</v>
      </c>
      <c r="K864" s="7">
        <v>11</v>
      </c>
      <c r="L864" s="7">
        <v>0</v>
      </c>
      <c r="M864" s="7">
        <v>0</v>
      </c>
      <c r="N864" s="7"/>
      <c r="O864" s="7"/>
      <c r="P864" s="7"/>
      <c r="Q864" s="7"/>
      <c r="R864" s="7"/>
      <c r="S864" s="7"/>
      <c r="T864" s="7"/>
      <c r="U864" s="7"/>
      <c r="V864" s="7"/>
      <c r="W864" s="7"/>
      <c r="X864" s="7"/>
      <c r="Y864" s="7"/>
    </row>
    <row r="865" spans="1:25" x14ac:dyDescent="0.25">
      <c r="A865" s="7" t="s">
        <v>1056</v>
      </c>
      <c r="B865" s="7" t="s">
        <v>1057</v>
      </c>
      <c r="C865" s="8">
        <v>13652</v>
      </c>
      <c r="D865" s="7" t="s">
        <v>1058</v>
      </c>
      <c r="E865" s="7" t="s">
        <v>163</v>
      </c>
      <c r="F865" s="7" t="s">
        <v>45</v>
      </c>
      <c r="G865" s="7" t="s">
        <v>46</v>
      </c>
      <c r="H865" s="7" t="s">
        <v>47</v>
      </c>
      <c r="I865" s="7" t="s">
        <v>37</v>
      </c>
      <c r="J865" s="7" t="s">
        <v>74</v>
      </c>
      <c r="K865" s="7">
        <v>28</v>
      </c>
      <c r="L865" s="7">
        <v>0</v>
      </c>
      <c r="M865" s="7">
        <v>0</v>
      </c>
      <c r="N865" s="7"/>
      <c r="O865" s="7"/>
      <c r="P865" s="7"/>
      <c r="Q865" s="7"/>
      <c r="R865" s="7"/>
      <c r="S865" s="7"/>
      <c r="T865" s="7"/>
      <c r="U865" s="7"/>
      <c r="V865" s="7"/>
      <c r="W865" s="7"/>
      <c r="X865" s="7"/>
      <c r="Y865" s="7"/>
    </row>
    <row r="866" spans="1:25" x14ac:dyDescent="0.25">
      <c r="A866" s="7" t="s">
        <v>1072</v>
      </c>
      <c r="B866" s="7" t="s">
        <v>1073</v>
      </c>
      <c r="C866" s="8">
        <v>13659</v>
      </c>
      <c r="D866" s="7" t="s">
        <v>1074</v>
      </c>
      <c r="E866" s="7" t="s">
        <v>1075</v>
      </c>
      <c r="F866" s="7" t="s">
        <v>36</v>
      </c>
      <c r="G866" s="7" t="s">
        <v>42</v>
      </c>
      <c r="H866" s="7" t="s">
        <v>42</v>
      </c>
      <c r="I866" s="7" t="s">
        <v>37</v>
      </c>
      <c r="J866" s="7" t="s">
        <v>74</v>
      </c>
      <c r="K866" s="7">
        <v>35</v>
      </c>
      <c r="L866" s="7">
        <v>1</v>
      </c>
      <c r="M866" s="7">
        <v>2</v>
      </c>
      <c r="N866" s="7"/>
      <c r="O866" s="7"/>
      <c r="P866" s="7">
        <v>1</v>
      </c>
      <c r="Q866" s="7"/>
      <c r="R866" s="7"/>
      <c r="S866" s="7"/>
      <c r="T866" s="7"/>
      <c r="U866" s="7">
        <v>1</v>
      </c>
      <c r="V866" s="7"/>
      <c r="W866" s="7"/>
      <c r="X866" s="7"/>
      <c r="Y866" s="7"/>
    </row>
    <row r="867" spans="1:25" x14ac:dyDescent="0.25">
      <c r="A867" s="7" t="s">
        <v>1091</v>
      </c>
      <c r="B867" s="7" t="s">
        <v>1092</v>
      </c>
      <c r="C867" s="8">
        <v>13667</v>
      </c>
      <c r="D867" s="7" t="s">
        <v>159</v>
      </c>
      <c r="E867" s="7" t="s">
        <v>820</v>
      </c>
      <c r="F867" s="7" t="s">
        <v>36</v>
      </c>
      <c r="G867" s="7" t="s">
        <v>42</v>
      </c>
      <c r="H867" s="7" t="s">
        <v>42</v>
      </c>
      <c r="I867" s="7" t="s">
        <v>37</v>
      </c>
      <c r="J867" s="7" t="s">
        <v>74</v>
      </c>
      <c r="K867" s="7">
        <v>17</v>
      </c>
      <c r="L867" s="7">
        <v>0</v>
      </c>
      <c r="M867" s="7">
        <v>0</v>
      </c>
      <c r="N867" s="7"/>
      <c r="O867" s="7"/>
      <c r="P867" s="7"/>
      <c r="Q867" s="7"/>
      <c r="R867" s="7"/>
      <c r="S867" s="7"/>
      <c r="T867" s="7"/>
      <c r="U867" s="7"/>
      <c r="V867" s="7"/>
      <c r="W867" s="7"/>
      <c r="X867" s="7"/>
      <c r="Y867" s="7"/>
    </row>
    <row r="868" spans="1:25" x14ac:dyDescent="0.25">
      <c r="A868" s="7" t="s">
        <v>1113</v>
      </c>
      <c r="B868" s="7" t="s">
        <v>1114</v>
      </c>
      <c r="C868" s="8">
        <v>13855</v>
      </c>
      <c r="D868" s="7" t="s">
        <v>1115</v>
      </c>
      <c r="E868" s="7" t="s">
        <v>1116</v>
      </c>
      <c r="F868" s="7" t="s">
        <v>36</v>
      </c>
      <c r="G868" s="7" t="s">
        <v>42</v>
      </c>
      <c r="H868" s="7" t="s">
        <v>42</v>
      </c>
      <c r="I868" s="7" t="s">
        <v>37</v>
      </c>
      <c r="J868" s="7" t="s">
        <v>74</v>
      </c>
      <c r="K868" s="7">
        <v>35</v>
      </c>
      <c r="L868" s="7">
        <v>0</v>
      </c>
      <c r="M868" s="7">
        <v>0</v>
      </c>
      <c r="N868" s="7"/>
      <c r="O868" s="7"/>
      <c r="P868" s="7"/>
      <c r="Q868" s="7"/>
      <c r="R868" s="7"/>
      <c r="S868" s="7"/>
      <c r="T868" s="7"/>
      <c r="U868" s="7"/>
      <c r="V868" s="7"/>
      <c r="W868" s="7"/>
      <c r="X868" s="7"/>
      <c r="Y868" s="7"/>
    </row>
    <row r="869" spans="1:25" x14ac:dyDescent="0.25">
      <c r="A869" s="7" t="s">
        <v>1117</v>
      </c>
      <c r="B869" s="7" t="s">
        <v>1118</v>
      </c>
      <c r="C869" s="8">
        <v>13855</v>
      </c>
      <c r="D869" s="7" t="s">
        <v>1119</v>
      </c>
      <c r="E869" s="7" t="s">
        <v>1120</v>
      </c>
      <c r="F869" s="7" t="s">
        <v>772</v>
      </c>
      <c r="G869" s="7" t="s">
        <v>65</v>
      </c>
      <c r="H869" s="7" t="s">
        <v>47</v>
      </c>
      <c r="I869" s="7" t="s">
        <v>37</v>
      </c>
      <c r="J869" s="7" t="s">
        <v>74</v>
      </c>
      <c r="K869" s="7">
        <v>10</v>
      </c>
      <c r="L869" s="7">
        <v>0</v>
      </c>
      <c r="M869" s="7">
        <v>0</v>
      </c>
      <c r="N869" s="7"/>
      <c r="O869" s="7"/>
      <c r="P869" s="7"/>
      <c r="Q869" s="7"/>
      <c r="R869" s="7"/>
      <c r="S869" s="7"/>
      <c r="T869" s="7"/>
      <c r="U869" s="7"/>
      <c r="V869" s="7"/>
      <c r="W869" s="7"/>
      <c r="X869" s="7"/>
      <c r="Y869" s="7"/>
    </row>
    <row r="870" spans="1:25" x14ac:dyDescent="0.25">
      <c r="A870" s="7" t="s">
        <v>1197</v>
      </c>
      <c r="B870" s="6" t="s">
        <v>1198</v>
      </c>
      <c r="C870" s="8">
        <v>13911</v>
      </c>
      <c r="D870" s="7" t="s">
        <v>999</v>
      </c>
      <c r="E870" s="7" t="s">
        <v>176</v>
      </c>
      <c r="F870" s="7" t="s">
        <v>36</v>
      </c>
      <c r="G870" s="7"/>
      <c r="H870" s="7" t="s">
        <v>42</v>
      </c>
      <c r="I870" s="7" t="s">
        <v>37</v>
      </c>
      <c r="J870" s="7" t="s">
        <v>74</v>
      </c>
      <c r="K870" s="7">
        <v>13</v>
      </c>
      <c r="L870" s="7">
        <v>0</v>
      </c>
      <c r="M870" s="7">
        <v>0</v>
      </c>
      <c r="N870" s="7"/>
      <c r="O870" s="7"/>
      <c r="P870" s="7"/>
      <c r="Q870" s="7"/>
      <c r="R870" s="7"/>
      <c r="S870" s="7"/>
      <c r="T870" s="7"/>
      <c r="U870" s="7"/>
      <c r="V870" s="7"/>
      <c r="W870" s="7"/>
      <c r="X870" s="7"/>
      <c r="Y870" s="7"/>
    </row>
    <row r="871" spans="1:25" x14ac:dyDescent="0.25">
      <c r="A871" s="7" t="s">
        <v>1195</v>
      </c>
      <c r="B871" s="6" t="s">
        <v>1196</v>
      </c>
      <c r="C871" s="8">
        <v>13911</v>
      </c>
      <c r="D871" s="7" t="s">
        <v>635</v>
      </c>
      <c r="E871" s="7" t="s">
        <v>76</v>
      </c>
      <c r="F871" s="7" t="s">
        <v>36</v>
      </c>
      <c r="G871" s="7"/>
      <c r="H871" s="7" t="s">
        <v>42</v>
      </c>
      <c r="I871" s="7" t="s">
        <v>37</v>
      </c>
      <c r="J871" s="7" t="s">
        <v>74</v>
      </c>
      <c r="K871" s="7">
        <v>16</v>
      </c>
      <c r="L871" s="7">
        <v>0</v>
      </c>
      <c r="M871" s="7">
        <v>0</v>
      </c>
      <c r="N871" s="7"/>
      <c r="O871" s="7"/>
      <c r="P871" s="7"/>
      <c r="Q871" s="7"/>
      <c r="R871" s="7"/>
      <c r="S871" s="7"/>
      <c r="T871" s="7"/>
      <c r="U871" s="7"/>
      <c r="V871" s="7"/>
      <c r="W871" s="7"/>
      <c r="X871" s="7"/>
      <c r="Y871" s="7"/>
    </row>
    <row r="872" spans="1:25" x14ac:dyDescent="0.25">
      <c r="A872" s="7" t="s">
        <v>1202</v>
      </c>
      <c r="B872" s="6" t="s">
        <v>1203</v>
      </c>
      <c r="C872" s="8">
        <v>13939</v>
      </c>
      <c r="D872" s="7" t="s">
        <v>1204</v>
      </c>
      <c r="E872" s="7" t="s">
        <v>76</v>
      </c>
      <c r="F872" s="7" t="s">
        <v>36</v>
      </c>
      <c r="G872" s="7"/>
      <c r="H872" s="7" t="s">
        <v>42</v>
      </c>
      <c r="I872" s="7" t="s">
        <v>37</v>
      </c>
      <c r="J872" s="7" t="s">
        <v>74</v>
      </c>
      <c r="K872" s="7">
        <v>9</v>
      </c>
      <c r="L872" s="7">
        <v>0</v>
      </c>
      <c r="M872" s="7">
        <v>0</v>
      </c>
      <c r="N872" s="7"/>
      <c r="O872" s="7"/>
      <c r="P872" s="7"/>
      <c r="Q872" s="7"/>
      <c r="R872" s="7"/>
      <c r="S872" s="7"/>
      <c r="T872" s="7"/>
      <c r="U872" s="7"/>
      <c r="V872" s="7"/>
      <c r="W872" s="7"/>
      <c r="X872" s="7"/>
      <c r="Y872" s="7"/>
    </row>
    <row r="873" spans="1:25" x14ac:dyDescent="0.25">
      <c r="A873" s="7" t="s">
        <v>1248</v>
      </c>
      <c r="B873" s="7" t="s">
        <v>1249</v>
      </c>
      <c r="C873" s="8">
        <v>13946</v>
      </c>
      <c r="D873" s="7" t="s">
        <v>130</v>
      </c>
      <c r="E873" s="7" t="s">
        <v>1157</v>
      </c>
      <c r="F873" s="7" t="s">
        <v>45</v>
      </c>
      <c r="G873" s="7" t="s">
        <v>63</v>
      </c>
      <c r="H873" s="7" t="s">
        <v>1167</v>
      </c>
      <c r="I873" s="7" t="s">
        <v>37</v>
      </c>
      <c r="J873" s="7" t="s">
        <v>74</v>
      </c>
      <c r="K873" s="7">
        <v>15</v>
      </c>
      <c r="L873" s="7">
        <v>0</v>
      </c>
      <c r="M873" s="7">
        <v>0</v>
      </c>
      <c r="N873" s="7"/>
      <c r="O873" s="7"/>
      <c r="P873" s="7"/>
      <c r="Q873" s="7"/>
      <c r="R873" s="7"/>
      <c r="S873" s="7"/>
      <c r="T873" s="7"/>
      <c r="U873" s="7"/>
      <c r="V873" s="7"/>
      <c r="W873" s="7"/>
      <c r="X873" s="7"/>
      <c r="Y873" s="7"/>
    </row>
    <row r="874" spans="1:25" x14ac:dyDescent="0.25">
      <c r="A874" s="7" t="s">
        <v>1252</v>
      </c>
      <c r="B874" s="6" t="s">
        <v>1253</v>
      </c>
      <c r="C874" s="8">
        <v>13946</v>
      </c>
      <c r="D874" s="7" t="s">
        <v>184</v>
      </c>
      <c r="E874" s="7" t="s">
        <v>1157</v>
      </c>
      <c r="F874" s="7" t="s">
        <v>45</v>
      </c>
      <c r="G874" s="7" t="s">
        <v>63</v>
      </c>
      <c r="H874" s="7" t="s">
        <v>1167</v>
      </c>
      <c r="I874" s="7" t="s">
        <v>37</v>
      </c>
      <c r="J874" s="7" t="s">
        <v>74</v>
      </c>
      <c r="K874" s="7">
        <v>6</v>
      </c>
      <c r="L874" s="7">
        <v>0</v>
      </c>
      <c r="M874" s="7">
        <v>0</v>
      </c>
      <c r="N874" s="7"/>
      <c r="O874" s="7"/>
      <c r="P874" s="7"/>
      <c r="Q874" s="7"/>
      <c r="R874" s="7"/>
      <c r="S874" s="7"/>
      <c r="T874" s="7"/>
      <c r="U874" s="7"/>
      <c r="V874" s="7"/>
      <c r="W874" s="7"/>
      <c r="X874" s="7"/>
      <c r="Y874" s="7"/>
    </row>
    <row r="875" spans="1:25" x14ac:dyDescent="0.25">
      <c r="A875" s="7" t="s">
        <v>1254</v>
      </c>
      <c r="B875" s="7" t="s">
        <v>1255</v>
      </c>
      <c r="C875" s="8">
        <v>13946</v>
      </c>
      <c r="D875" s="7" t="s">
        <v>130</v>
      </c>
      <c r="E875" s="7" t="s">
        <v>1157</v>
      </c>
      <c r="F875" s="7" t="s">
        <v>45</v>
      </c>
      <c r="G875" s="7" t="s">
        <v>63</v>
      </c>
      <c r="H875" s="7" t="s">
        <v>1167</v>
      </c>
      <c r="I875" s="7" t="s">
        <v>37</v>
      </c>
      <c r="J875" s="7" t="s">
        <v>74</v>
      </c>
      <c r="K875" s="7">
        <v>17</v>
      </c>
      <c r="L875" s="7">
        <v>0</v>
      </c>
      <c r="M875" s="7">
        <v>0</v>
      </c>
      <c r="N875" s="7"/>
      <c r="O875" s="7"/>
      <c r="P875" s="7"/>
      <c r="Q875" s="7"/>
      <c r="R875" s="7"/>
      <c r="S875" s="7"/>
      <c r="T875" s="7"/>
      <c r="U875" s="7"/>
      <c r="V875" s="7"/>
      <c r="W875" s="7"/>
      <c r="X875" s="7"/>
      <c r="Y875" s="7"/>
    </row>
    <row r="876" spans="1:25" x14ac:dyDescent="0.25">
      <c r="A876" s="7" t="s">
        <v>1250</v>
      </c>
      <c r="B876" s="6" t="s">
        <v>1251</v>
      </c>
      <c r="C876" s="8">
        <v>13946</v>
      </c>
      <c r="D876" s="7" t="s">
        <v>130</v>
      </c>
      <c r="E876" s="7" t="s">
        <v>1157</v>
      </c>
      <c r="F876" s="7" t="s">
        <v>45</v>
      </c>
      <c r="G876" s="7" t="s">
        <v>63</v>
      </c>
      <c r="H876" s="7" t="s">
        <v>1167</v>
      </c>
      <c r="I876" s="7" t="s">
        <v>37</v>
      </c>
      <c r="J876" s="7" t="s">
        <v>74</v>
      </c>
      <c r="K876" s="7">
        <v>3</v>
      </c>
      <c r="L876" s="7">
        <v>0</v>
      </c>
      <c r="M876" s="7">
        <v>0</v>
      </c>
      <c r="N876" s="7"/>
      <c r="O876" s="7"/>
      <c r="P876" s="7"/>
      <c r="Q876" s="7"/>
      <c r="R876" s="7"/>
      <c r="S876" s="7"/>
      <c r="T876" s="7"/>
      <c r="U876" s="7"/>
      <c r="V876" s="7"/>
      <c r="W876" s="7"/>
      <c r="X876" s="7"/>
      <c r="Y876" s="7"/>
    </row>
    <row r="877" spans="1:25" x14ac:dyDescent="0.25">
      <c r="A877" s="7" t="s">
        <v>1263</v>
      </c>
      <c r="B877" s="6" t="s">
        <v>1264</v>
      </c>
      <c r="C877" s="8">
        <v>13967</v>
      </c>
      <c r="D877" s="7" t="s">
        <v>893</v>
      </c>
      <c r="E877" s="7" t="s">
        <v>1265</v>
      </c>
      <c r="F877" s="7" t="s">
        <v>767</v>
      </c>
      <c r="G877" s="7" t="s">
        <v>1220</v>
      </c>
      <c r="H877" s="7" t="s">
        <v>1167</v>
      </c>
      <c r="I877" s="7" t="s">
        <v>37</v>
      </c>
      <c r="J877" s="7" t="s">
        <v>74</v>
      </c>
      <c r="K877" s="7">
        <v>33</v>
      </c>
      <c r="L877" s="7">
        <v>0</v>
      </c>
      <c r="M877" s="7">
        <v>0</v>
      </c>
      <c r="N877" s="7"/>
      <c r="O877" s="7"/>
      <c r="P877" s="7"/>
      <c r="Q877" s="7"/>
      <c r="R877" s="7"/>
      <c r="S877" s="7"/>
      <c r="T877" s="7"/>
      <c r="U877" s="7"/>
      <c r="V877" s="7"/>
      <c r="W877" s="7"/>
      <c r="X877" s="7"/>
      <c r="Y877" s="7"/>
    </row>
    <row r="878" spans="1:25" x14ac:dyDescent="0.25">
      <c r="A878" s="7" t="s">
        <v>1266</v>
      </c>
      <c r="B878" s="6" t="s">
        <v>1267</v>
      </c>
      <c r="C878" s="8">
        <v>13967</v>
      </c>
      <c r="D878" s="7" t="s">
        <v>1219</v>
      </c>
      <c r="E878" s="7" t="s">
        <v>155</v>
      </c>
      <c r="F878" s="7" t="s">
        <v>1024</v>
      </c>
      <c r="G878" s="7" t="s">
        <v>1220</v>
      </c>
      <c r="H878" s="7" t="s">
        <v>1167</v>
      </c>
      <c r="I878" s="7" t="s">
        <v>37</v>
      </c>
      <c r="J878" s="7" t="s">
        <v>74</v>
      </c>
      <c r="K878" s="7">
        <v>21</v>
      </c>
      <c r="L878" s="7">
        <v>0</v>
      </c>
      <c r="M878" s="7">
        <v>0</v>
      </c>
      <c r="N878" s="7"/>
      <c r="O878" s="7"/>
      <c r="P878" s="7"/>
      <c r="Q878" s="7"/>
      <c r="R878" s="7"/>
      <c r="S878" s="7"/>
      <c r="T878" s="7"/>
      <c r="U878" s="7"/>
      <c r="V878" s="7"/>
      <c r="W878" s="7"/>
      <c r="X878" s="7"/>
      <c r="Y878" s="7"/>
    </row>
    <row r="879" spans="1:25" x14ac:dyDescent="0.25">
      <c r="A879" t="s">
        <v>1293</v>
      </c>
      <c r="B879" s="6" t="s">
        <v>1294</v>
      </c>
      <c r="C879" s="1">
        <v>13995</v>
      </c>
      <c r="D879" t="s">
        <v>1295</v>
      </c>
      <c r="E879" t="s">
        <v>1296</v>
      </c>
      <c r="F879" t="s">
        <v>772</v>
      </c>
      <c r="G879" t="s">
        <v>1297</v>
      </c>
      <c r="H879" t="s">
        <v>36</v>
      </c>
      <c r="I879" t="s">
        <v>37</v>
      </c>
      <c r="J879" t="s">
        <v>74</v>
      </c>
      <c r="K879">
        <v>19</v>
      </c>
      <c r="L879">
        <v>0</v>
      </c>
      <c r="M879">
        <v>0</v>
      </c>
    </row>
    <row r="880" spans="1:25" x14ac:dyDescent="0.25">
      <c r="A880" t="s">
        <v>1326</v>
      </c>
      <c r="B880" s="6" t="s">
        <v>1327</v>
      </c>
      <c r="C880" s="1">
        <v>13995</v>
      </c>
      <c r="D880" t="s">
        <v>1328</v>
      </c>
      <c r="E880" t="s">
        <v>39</v>
      </c>
      <c r="F880" t="s">
        <v>36</v>
      </c>
      <c r="H880" t="s">
        <v>42</v>
      </c>
      <c r="I880" t="s">
        <v>37</v>
      </c>
      <c r="J880" t="s">
        <v>74</v>
      </c>
      <c r="K880">
        <v>18</v>
      </c>
      <c r="L880">
        <v>5</v>
      </c>
      <c r="M880">
        <v>9</v>
      </c>
      <c r="P880">
        <v>6</v>
      </c>
      <c r="U880">
        <v>3</v>
      </c>
    </row>
    <row r="881" spans="1:24" x14ac:dyDescent="0.25">
      <c r="A881" t="s">
        <v>1339</v>
      </c>
      <c r="B881" s="6" t="s">
        <v>1340</v>
      </c>
      <c r="C881" s="1">
        <v>14023</v>
      </c>
      <c r="D881" t="s">
        <v>1341</v>
      </c>
      <c r="E881" t="s">
        <v>894</v>
      </c>
      <c r="F881" t="s">
        <v>1342</v>
      </c>
      <c r="G881" t="s">
        <v>1166</v>
      </c>
      <c r="H881" t="s">
        <v>1167</v>
      </c>
      <c r="I881" t="s">
        <v>37</v>
      </c>
      <c r="J881" t="s">
        <v>74</v>
      </c>
      <c r="K881">
        <v>20</v>
      </c>
      <c r="L881">
        <v>0</v>
      </c>
      <c r="M881">
        <v>0</v>
      </c>
    </row>
    <row r="882" spans="1:24" x14ac:dyDescent="0.25">
      <c r="A882" t="s">
        <v>1371</v>
      </c>
      <c r="B882" s="6" t="s">
        <v>1372</v>
      </c>
      <c r="C882" s="1">
        <v>14219</v>
      </c>
      <c r="D882" t="s">
        <v>1219</v>
      </c>
      <c r="E882" t="s">
        <v>155</v>
      </c>
      <c r="F882" t="s">
        <v>1024</v>
      </c>
      <c r="G882" t="s">
        <v>1028</v>
      </c>
      <c r="H882" t="s">
        <v>1373</v>
      </c>
      <c r="I882" t="s">
        <v>37</v>
      </c>
      <c r="J882" t="s">
        <v>74</v>
      </c>
      <c r="K882">
        <v>39</v>
      </c>
      <c r="L882">
        <v>0</v>
      </c>
      <c r="M882">
        <v>0</v>
      </c>
    </row>
    <row r="883" spans="1:24" x14ac:dyDescent="0.25">
      <c r="A883" t="s">
        <v>1369</v>
      </c>
      <c r="B883" s="6" t="s">
        <v>1370</v>
      </c>
      <c r="C883" s="1">
        <v>14219</v>
      </c>
      <c r="D883" t="s">
        <v>1095</v>
      </c>
      <c r="E883" t="s">
        <v>1157</v>
      </c>
      <c r="F883" t="s">
        <v>45</v>
      </c>
      <c r="G883" t="s">
        <v>46</v>
      </c>
      <c r="H883" t="s">
        <v>1158</v>
      </c>
      <c r="I883" t="s">
        <v>37</v>
      </c>
      <c r="J883" t="s">
        <v>74</v>
      </c>
      <c r="K883">
        <v>16</v>
      </c>
      <c r="L883">
        <v>1</v>
      </c>
      <c r="M883">
        <v>1</v>
      </c>
      <c r="U883">
        <v>1</v>
      </c>
    </row>
    <row r="884" spans="1:24" x14ac:dyDescent="0.25">
      <c r="A884" t="s">
        <v>1366</v>
      </c>
      <c r="B884" s="6" t="s">
        <v>1367</v>
      </c>
      <c r="C884" s="1">
        <v>14219</v>
      </c>
      <c r="D884" t="s">
        <v>1012</v>
      </c>
      <c r="E884" t="s">
        <v>176</v>
      </c>
      <c r="F884" t="s">
        <v>79</v>
      </c>
      <c r="G884" t="s">
        <v>1368</v>
      </c>
      <c r="H884" t="s">
        <v>1167</v>
      </c>
      <c r="I884" t="s">
        <v>37</v>
      </c>
      <c r="J884" t="s">
        <v>74</v>
      </c>
      <c r="K884">
        <v>14</v>
      </c>
      <c r="L884">
        <v>0</v>
      </c>
      <c r="M884">
        <v>0</v>
      </c>
    </row>
    <row r="885" spans="1:24" x14ac:dyDescent="0.25">
      <c r="A885" t="s">
        <v>1417</v>
      </c>
      <c r="B885" t="s">
        <v>1418</v>
      </c>
      <c r="C885" s="1">
        <v>14248</v>
      </c>
      <c r="D885" t="s">
        <v>1219</v>
      </c>
      <c r="E885" t="s">
        <v>155</v>
      </c>
      <c r="F885" t="s">
        <v>1024</v>
      </c>
      <c r="G885" t="s">
        <v>52</v>
      </c>
      <c r="H885" t="s">
        <v>1167</v>
      </c>
      <c r="I885" t="s">
        <v>37</v>
      </c>
      <c r="J885" t="s">
        <v>74</v>
      </c>
      <c r="K885">
        <v>24</v>
      </c>
      <c r="L885">
        <v>0</v>
      </c>
      <c r="M885">
        <v>0</v>
      </c>
    </row>
    <row r="886" spans="1:24" x14ac:dyDescent="0.25">
      <c r="A886" t="s">
        <v>1415</v>
      </c>
      <c r="B886" t="s">
        <v>1416</v>
      </c>
      <c r="C886" s="1">
        <v>14248</v>
      </c>
      <c r="D886" t="s">
        <v>1095</v>
      </c>
      <c r="E886" t="s">
        <v>1201</v>
      </c>
      <c r="F886" t="s">
        <v>41</v>
      </c>
      <c r="G886" t="s">
        <v>46</v>
      </c>
      <c r="H886" t="s">
        <v>1158</v>
      </c>
      <c r="I886" t="s">
        <v>37</v>
      </c>
      <c r="J886" t="s">
        <v>74</v>
      </c>
      <c r="K886">
        <v>16</v>
      </c>
      <c r="L886">
        <v>1</v>
      </c>
      <c r="M886">
        <v>2</v>
      </c>
      <c r="P886">
        <v>1</v>
      </c>
      <c r="X886">
        <v>1</v>
      </c>
    </row>
    <row r="887" spans="1:24" x14ac:dyDescent="0.25">
      <c r="A887" t="s">
        <v>1449</v>
      </c>
      <c r="B887" s="6" t="s">
        <v>1450</v>
      </c>
      <c r="C887" s="1">
        <v>14261</v>
      </c>
      <c r="D887" t="s">
        <v>166</v>
      </c>
      <c r="E887" t="s">
        <v>155</v>
      </c>
      <c r="F887" t="s">
        <v>36</v>
      </c>
      <c r="H887" t="s">
        <v>42</v>
      </c>
      <c r="I887" t="s">
        <v>37</v>
      </c>
      <c r="J887" t="s">
        <v>74</v>
      </c>
      <c r="K887">
        <v>17</v>
      </c>
      <c r="L887">
        <v>0</v>
      </c>
      <c r="M887">
        <v>0</v>
      </c>
    </row>
    <row r="888" spans="1:24" x14ac:dyDescent="0.25">
      <c r="A888" t="s">
        <v>1451</v>
      </c>
      <c r="B888" s="6" t="s">
        <v>1452</v>
      </c>
      <c r="C888" s="1">
        <v>14275</v>
      </c>
      <c r="D888" t="s">
        <v>1074</v>
      </c>
      <c r="E888" t="s">
        <v>1453</v>
      </c>
      <c r="F888" t="s">
        <v>772</v>
      </c>
      <c r="G888" t="s">
        <v>1166</v>
      </c>
      <c r="H888" t="s">
        <v>1167</v>
      </c>
      <c r="I888" t="s">
        <v>37</v>
      </c>
      <c r="J888" t="s">
        <v>74</v>
      </c>
      <c r="K888">
        <v>27</v>
      </c>
      <c r="L888">
        <v>1</v>
      </c>
      <c r="M888">
        <v>1</v>
      </c>
      <c r="P888">
        <v>1</v>
      </c>
    </row>
    <row r="889" spans="1:24" x14ac:dyDescent="0.25">
      <c r="A889" t="s">
        <v>1464</v>
      </c>
      <c r="B889" s="6" t="s">
        <v>1465</v>
      </c>
      <c r="C889" s="1">
        <v>14303</v>
      </c>
      <c r="D889" t="s">
        <v>1219</v>
      </c>
      <c r="E889" t="s">
        <v>155</v>
      </c>
      <c r="F889" t="s">
        <v>1024</v>
      </c>
      <c r="G889" t="s">
        <v>1028</v>
      </c>
      <c r="H889" t="s">
        <v>36</v>
      </c>
      <c r="I889" t="s">
        <v>37</v>
      </c>
      <c r="J889" t="s">
        <v>74</v>
      </c>
      <c r="K889">
        <v>44</v>
      </c>
      <c r="L889">
        <v>0</v>
      </c>
      <c r="M889">
        <v>0</v>
      </c>
    </row>
    <row r="890" spans="1:24" x14ac:dyDescent="0.25">
      <c r="A890" t="s">
        <v>1466</v>
      </c>
      <c r="B890" s="6" t="s">
        <v>1467</v>
      </c>
      <c r="C890" s="1">
        <v>14352</v>
      </c>
      <c r="D890" t="s">
        <v>1468</v>
      </c>
      <c r="E890" t="s">
        <v>1469</v>
      </c>
      <c r="F890" t="s">
        <v>1158</v>
      </c>
      <c r="H890" t="s">
        <v>42</v>
      </c>
      <c r="I890" t="s">
        <v>37</v>
      </c>
      <c r="J890" t="s">
        <v>74</v>
      </c>
      <c r="K890">
        <v>16</v>
      </c>
      <c r="L890">
        <v>0</v>
      </c>
      <c r="M890">
        <v>0</v>
      </c>
    </row>
    <row r="891" spans="1:24" x14ac:dyDescent="0.25">
      <c r="A891" t="s">
        <v>1557</v>
      </c>
      <c r="B891" s="6" t="s">
        <v>1558</v>
      </c>
      <c r="C891" s="1">
        <v>14394</v>
      </c>
      <c r="D891" t="s">
        <v>1559</v>
      </c>
      <c r="E891" t="s">
        <v>105</v>
      </c>
      <c r="F891" t="s">
        <v>1560</v>
      </c>
      <c r="G891" t="s">
        <v>1561</v>
      </c>
      <c r="H891" t="s">
        <v>606</v>
      </c>
      <c r="I891" t="s">
        <v>37</v>
      </c>
      <c r="J891" t="s">
        <v>74</v>
      </c>
      <c r="K891">
        <v>59</v>
      </c>
      <c r="L891">
        <v>0</v>
      </c>
      <c r="M891">
        <v>0</v>
      </c>
    </row>
    <row r="892" spans="1:24" x14ac:dyDescent="0.25">
      <c r="A892" t="s">
        <v>1597</v>
      </c>
      <c r="B892" t="s">
        <v>1598</v>
      </c>
      <c r="C892" s="1">
        <v>14555</v>
      </c>
      <c r="D892" t="s">
        <v>635</v>
      </c>
      <c r="E892" t="s">
        <v>151</v>
      </c>
      <c r="F892" t="s">
        <v>36</v>
      </c>
      <c r="H892" t="s">
        <v>42</v>
      </c>
      <c r="I892" t="s">
        <v>37</v>
      </c>
      <c r="J892" t="s">
        <v>74</v>
      </c>
      <c r="K892">
        <v>7</v>
      </c>
      <c r="L892">
        <v>0</v>
      </c>
      <c r="M892">
        <v>0</v>
      </c>
    </row>
    <row r="893" spans="1:24" x14ac:dyDescent="0.25">
      <c r="A893" t="s">
        <v>1593</v>
      </c>
      <c r="B893" s="6" t="s">
        <v>1594</v>
      </c>
      <c r="C893" s="1">
        <v>14583</v>
      </c>
      <c r="D893" t="s">
        <v>1356</v>
      </c>
      <c r="E893" t="s">
        <v>39</v>
      </c>
      <c r="F893" t="s">
        <v>36</v>
      </c>
      <c r="H893" t="s">
        <v>42</v>
      </c>
      <c r="I893" t="s">
        <v>37</v>
      </c>
      <c r="J893" t="s">
        <v>74</v>
      </c>
      <c r="K893">
        <v>12</v>
      </c>
      <c r="L893">
        <v>0</v>
      </c>
      <c r="M893">
        <v>0</v>
      </c>
    </row>
    <row r="894" spans="1:24" x14ac:dyDescent="0.25">
      <c r="A894" t="s">
        <v>1595</v>
      </c>
      <c r="B894" s="6" t="s">
        <v>1596</v>
      </c>
      <c r="C894" s="1">
        <v>14583</v>
      </c>
      <c r="D894" t="s">
        <v>1127</v>
      </c>
      <c r="E894" t="s">
        <v>1128</v>
      </c>
      <c r="F894" t="s">
        <v>41</v>
      </c>
      <c r="G894" t="s">
        <v>65</v>
      </c>
      <c r="H894" t="s">
        <v>606</v>
      </c>
      <c r="I894" t="s">
        <v>37</v>
      </c>
      <c r="J894" t="s">
        <v>74</v>
      </c>
      <c r="K894">
        <v>48</v>
      </c>
      <c r="L894">
        <v>1</v>
      </c>
      <c r="M894">
        <v>2</v>
      </c>
      <c r="X894">
        <v>2</v>
      </c>
    </row>
    <row r="895" spans="1:24" x14ac:dyDescent="0.25">
      <c r="B895" s="6"/>
      <c r="C895" s="1"/>
      <c r="M895">
        <f>AVERAGE(M771:M894)</f>
        <v>0.89516129032258063</v>
      </c>
    </row>
    <row r="896" spans="1:24" x14ac:dyDescent="0.25">
      <c r="B896" s="6"/>
      <c r="C896" s="1"/>
    </row>
    <row r="897" spans="1:24" x14ac:dyDescent="0.25">
      <c r="A897" t="s">
        <v>1646</v>
      </c>
      <c r="B897" t="s">
        <v>1647</v>
      </c>
      <c r="C897" s="1">
        <v>14612</v>
      </c>
      <c r="D897" t="s">
        <v>1648</v>
      </c>
      <c r="E897" t="s">
        <v>820</v>
      </c>
      <c r="F897" t="s">
        <v>36</v>
      </c>
      <c r="H897" t="s">
        <v>1167</v>
      </c>
      <c r="I897" t="s">
        <v>37</v>
      </c>
      <c r="J897" t="s">
        <v>74</v>
      </c>
      <c r="K897">
        <v>26</v>
      </c>
      <c r="L897">
        <v>0</v>
      </c>
      <c r="M897">
        <v>0</v>
      </c>
    </row>
    <row r="898" spans="1:24" x14ac:dyDescent="0.25">
      <c r="A898" t="s">
        <v>1683</v>
      </c>
      <c r="B898" t="s">
        <v>1684</v>
      </c>
      <c r="C898" s="1">
        <v>14639</v>
      </c>
      <c r="D898" t="s">
        <v>26</v>
      </c>
      <c r="E898" t="s">
        <v>39</v>
      </c>
      <c r="F898" t="s">
        <v>36</v>
      </c>
      <c r="H898" t="s">
        <v>42</v>
      </c>
      <c r="I898" t="s">
        <v>37</v>
      </c>
      <c r="J898" t="s">
        <v>74</v>
      </c>
      <c r="K898">
        <v>12</v>
      </c>
      <c r="L898">
        <v>0</v>
      </c>
      <c r="M898">
        <v>0</v>
      </c>
    </row>
    <row r="899" spans="1:24" x14ac:dyDescent="0.25">
      <c r="A899" t="s">
        <v>1695</v>
      </c>
      <c r="B899" t="s">
        <v>1696</v>
      </c>
      <c r="C899" s="1">
        <v>14667</v>
      </c>
      <c r="D899" t="s">
        <v>1219</v>
      </c>
      <c r="E899" t="s">
        <v>155</v>
      </c>
      <c r="F899" t="s">
        <v>1697</v>
      </c>
      <c r="G899" t="s">
        <v>1698</v>
      </c>
      <c r="H899" t="s">
        <v>36</v>
      </c>
      <c r="I899" t="s">
        <v>37</v>
      </c>
      <c r="J899" t="s">
        <v>74</v>
      </c>
      <c r="K899">
        <v>23</v>
      </c>
      <c r="L899">
        <v>5</v>
      </c>
      <c r="M899">
        <v>3</v>
      </c>
      <c r="P899">
        <v>1</v>
      </c>
      <c r="U899">
        <v>1</v>
      </c>
      <c r="X899">
        <v>1</v>
      </c>
    </row>
    <row r="900" spans="1:24" x14ac:dyDescent="0.25">
      <c r="A900" t="s">
        <v>1691</v>
      </c>
      <c r="B900" t="s">
        <v>1692</v>
      </c>
      <c r="C900" s="1">
        <v>14667</v>
      </c>
      <c r="D900" t="s">
        <v>1693</v>
      </c>
      <c r="E900" t="s">
        <v>155</v>
      </c>
      <c r="F900" t="s">
        <v>1694</v>
      </c>
      <c r="G900" t="s">
        <v>1166</v>
      </c>
      <c r="H900" t="s">
        <v>1167</v>
      </c>
      <c r="I900" t="s">
        <v>37</v>
      </c>
      <c r="J900" t="s">
        <v>74</v>
      </c>
      <c r="K900">
        <v>11</v>
      </c>
      <c r="L900">
        <v>1</v>
      </c>
      <c r="M900">
        <v>6</v>
      </c>
      <c r="P900" t="s">
        <v>220</v>
      </c>
      <c r="X900" t="s">
        <v>220</v>
      </c>
    </row>
    <row r="901" spans="1:24" x14ac:dyDescent="0.25">
      <c r="A901" t="s">
        <v>1726</v>
      </c>
      <c r="B901" t="s">
        <v>1727</v>
      </c>
      <c r="C901" s="1">
        <v>14695</v>
      </c>
      <c r="D901" t="s">
        <v>1095</v>
      </c>
      <c r="E901" t="s">
        <v>1157</v>
      </c>
      <c r="F901" t="s">
        <v>45</v>
      </c>
      <c r="G901" t="s">
        <v>63</v>
      </c>
      <c r="H901" t="s">
        <v>1167</v>
      </c>
      <c r="I901" t="s">
        <v>37</v>
      </c>
      <c r="J901" t="s">
        <v>74</v>
      </c>
      <c r="K901">
        <v>13</v>
      </c>
      <c r="L901">
        <v>0</v>
      </c>
      <c r="M901">
        <v>0</v>
      </c>
    </row>
    <row r="902" spans="1:24" x14ac:dyDescent="0.25">
      <c r="A902" t="s">
        <v>1724</v>
      </c>
      <c r="B902" t="s">
        <v>1725</v>
      </c>
      <c r="C902" s="1">
        <v>14695</v>
      </c>
      <c r="D902" t="s">
        <v>1476</v>
      </c>
      <c r="E902" t="s">
        <v>108</v>
      </c>
      <c r="F902" t="s">
        <v>36</v>
      </c>
      <c r="H902" t="s">
        <v>42</v>
      </c>
      <c r="I902" t="s">
        <v>37</v>
      </c>
      <c r="J902" t="s">
        <v>74</v>
      </c>
      <c r="K902">
        <v>33</v>
      </c>
      <c r="L902">
        <v>2</v>
      </c>
      <c r="M902">
        <v>2</v>
      </c>
      <c r="P902">
        <v>1</v>
      </c>
      <c r="U902">
        <v>1</v>
      </c>
    </row>
    <row r="903" spans="1:24" x14ac:dyDescent="0.25">
      <c r="A903" t="s">
        <v>1781</v>
      </c>
      <c r="B903" t="s">
        <v>1782</v>
      </c>
      <c r="C903" s="1">
        <v>14751</v>
      </c>
      <c r="D903" t="s">
        <v>1783</v>
      </c>
      <c r="E903" t="s">
        <v>1784</v>
      </c>
      <c r="F903" t="s">
        <v>36</v>
      </c>
      <c r="H903" t="s">
        <v>42</v>
      </c>
      <c r="I903" t="s">
        <v>37</v>
      </c>
      <c r="J903" t="s">
        <v>74</v>
      </c>
      <c r="K903">
        <v>22</v>
      </c>
      <c r="L903">
        <v>2</v>
      </c>
      <c r="M903">
        <v>3</v>
      </c>
      <c r="P903">
        <v>1</v>
      </c>
      <c r="U903">
        <v>2</v>
      </c>
    </row>
    <row r="904" spans="1:24" x14ac:dyDescent="0.25">
      <c r="A904" t="s">
        <v>1807</v>
      </c>
      <c r="B904" t="s">
        <v>1808</v>
      </c>
      <c r="C904" s="1">
        <v>14758</v>
      </c>
      <c r="D904" t="s">
        <v>1687</v>
      </c>
      <c r="E904" t="s">
        <v>1688</v>
      </c>
      <c r="F904" t="s">
        <v>1689</v>
      </c>
      <c r="G904" t="s">
        <v>52</v>
      </c>
      <c r="H904" t="s">
        <v>1167</v>
      </c>
      <c r="I904" t="s">
        <v>37</v>
      </c>
      <c r="J904" t="s">
        <v>74</v>
      </c>
      <c r="K904">
        <v>12</v>
      </c>
      <c r="L904">
        <v>0</v>
      </c>
      <c r="M904">
        <v>0</v>
      </c>
    </row>
    <row r="905" spans="1:24" x14ac:dyDescent="0.25">
      <c r="A905" t="s">
        <v>1888</v>
      </c>
      <c r="B905" t="s">
        <v>1889</v>
      </c>
      <c r="C905" s="1">
        <v>14926</v>
      </c>
      <c r="D905" t="s">
        <v>1219</v>
      </c>
      <c r="E905" t="s">
        <v>155</v>
      </c>
      <c r="F905" t="s">
        <v>1024</v>
      </c>
      <c r="G905" t="s">
        <v>1028</v>
      </c>
      <c r="H905" t="s">
        <v>606</v>
      </c>
      <c r="I905" t="s">
        <v>37</v>
      </c>
      <c r="J905" t="s">
        <v>74</v>
      </c>
      <c r="K905">
        <v>13</v>
      </c>
      <c r="L905">
        <v>0</v>
      </c>
      <c r="M905">
        <v>0</v>
      </c>
    </row>
    <row r="906" spans="1:24" x14ac:dyDescent="0.25">
      <c r="A906" t="s">
        <v>1839</v>
      </c>
      <c r="B906" t="s">
        <v>1840</v>
      </c>
      <c r="C906" s="1">
        <v>14927</v>
      </c>
      <c r="D906" t="s">
        <v>1841</v>
      </c>
      <c r="E906" t="s">
        <v>1842</v>
      </c>
      <c r="F906" t="s">
        <v>41</v>
      </c>
      <c r="G906" t="s">
        <v>1843</v>
      </c>
      <c r="H906" t="s">
        <v>1167</v>
      </c>
      <c r="I906" t="s">
        <v>37</v>
      </c>
      <c r="J906" t="s">
        <v>74</v>
      </c>
      <c r="K906">
        <v>5</v>
      </c>
      <c r="L906">
        <v>0</v>
      </c>
      <c r="M906">
        <v>0</v>
      </c>
    </row>
    <row r="907" spans="1:24" x14ac:dyDescent="0.25">
      <c r="A907" t="s">
        <v>1844</v>
      </c>
      <c r="B907" t="s">
        <v>1845</v>
      </c>
      <c r="C907" s="1">
        <v>14954</v>
      </c>
      <c r="D907" t="s">
        <v>1711</v>
      </c>
      <c r="E907" t="s">
        <v>1157</v>
      </c>
      <c r="F907" t="s">
        <v>45</v>
      </c>
      <c r="G907" t="s">
        <v>63</v>
      </c>
      <c r="H907" t="s">
        <v>36</v>
      </c>
      <c r="I907" t="s">
        <v>37</v>
      </c>
      <c r="J907" t="s">
        <v>74</v>
      </c>
      <c r="K907">
        <v>22</v>
      </c>
      <c r="L907">
        <v>1</v>
      </c>
      <c r="M907">
        <v>2</v>
      </c>
      <c r="P907">
        <v>1</v>
      </c>
      <c r="U907">
        <v>1</v>
      </c>
    </row>
    <row r="908" spans="1:24" x14ac:dyDescent="0.25">
      <c r="A908" t="s">
        <v>1846</v>
      </c>
      <c r="B908" t="s">
        <v>1847</v>
      </c>
      <c r="C908" s="1">
        <v>14954</v>
      </c>
      <c r="D908" t="s">
        <v>1711</v>
      </c>
      <c r="E908" t="s">
        <v>1157</v>
      </c>
      <c r="F908" t="s">
        <v>45</v>
      </c>
      <c r="G908" t="s">
        <v>63</v>
      </c>
      <c r="H908" t="s">
        <v>36</v>
      </c>
      <c r="I908" t="s">
        <v>37</v>
      </c>
      <c r="J908" t="s">
        <v>74</v>
      </c>
      <c r="K908">
        <v>5</v>
      </c>
      <c r="L908">
        <v>1</v>
      </c>
      <c r="M908">
        <v>2</v>
      </c>
      <c r="P908">
        <v>1</v>
      </c>
      <c r="U908">
        <v>1</v>
      </c>
    </row>
    <row r="909" spans="1:24" x14ac:dyDescent="0.25">
      <c r="A909" t="s">
        <v>1897</v>
      </c>
      <c r="B909" t="s">
        <v>1898</v>
      </c>
      <c r="C909" s="1">
        <v>14982</v>
      </c>
      <c r="D909" t="s">
        <v>1899</v>
      </c>
      <c r="E909" t="s">
        <v>1900</v>
      </c>
      <c r="F909" t="s">
        <v>1901</v>
      </c>
      <c r="G909" t="s">
        <v>1902</v>
      </c>
      <c r="H909" t="s">
        <v>1167</v>
      </c>
      <c r="I909" t="s">
        <v>37</v>
      </c>
      <c r="J909" t="s">
        <v>74</v>
      </c>
      <c r="K909">
        <v>22</v>
      </c>
      <c r="L909">
        <v>0</v>
      </c>
      <c r="M909">
        <v>0</v>
      </c>
    </row>
    <row r="910" spans="1:24" x14ac:dyDescent="0.25">
      <c r="A910" t="s">
        <v>1903</v>
      </c>
      <c r="B910" t="s">
        <v>1904</v>
      </c>
      <c r="C910" s="1">
        <v>14982</v>
      </c>
      <c r="D910" t="s">
        <v>82</v>
      </c>
      <c r="E910" t="s">
        <v>1905</v>
      </c>
      <c r="F910" t="s">
        <v>36</v>
      </c>
      <c r="H910" t="s">
        <v>42</v>
      </c>
      <c r="I910" t="s">
        <v>37</v>
      </c>
      <c r="J910" t="s">
        <v>74</v>
      </c>
      <c r="K910">
        <v>13</v>
      </c>
      <c r="L910">
        <v>0</v>
      </c>
      <c r="M910">
        <v>0</v>
      </c>
    </row>
    <row r="911" spans="1:24" x14ac:dyDescent="0.25">
      <c r="A911" t="s">
        <v>2024</v>
      </c>
      <c r="B911" t="s">
        <v>2025</v>
      </c>
      <c r="C911" s="1">
        <v>15010</v>
      </c>
      <c r="D911" t="s">
        <v>2026</v>
      </c>
      <c r="E911" t="s">
        <v>76</v>
      </c>
      <c r="F911" t="s">
        <v>2027</v>
      </c>
      <c r="G911" t="s">
        <v>1927</v>
      </c>
      <c r="H911" t="s">
        <v>1167</v>
      </c>
      <c r="I911" t="s">
        <v>37</v>
      </c>
      <c r="J911" t="s">
        <v>74</v>
      </c>
      <c r="K911">
        <v>17</v>
      </c>
      <c r="L911">
        <v>1</v>
      </c>
      <c r="M911">
        <v>9</v>
      </c>
      <c r="P911">
        <v>1</v>
      </c>
      <c r="U911">
        <v>2</v>
      </c>
      <c r="X911" t="s">
        <v>514</v>
      </c>
    </row>
    <row r="912" spans="1:24" x14ac:dyDescent="0.25">
      <c r="A912" t="s">
        <v>2090</v>
      </c>
      <c r="B912" t="s">
        <v>2091</v>
      </c>
      <c r="C912" s="1">
        <v>15094</v>
      </c>
      <c r="D912" t="s">
        <v>78</v>
      </c>
      <c r="E912" t="s">
        <v>176</v>
      </c>
      <c r="F912" t="s">
        <v>79</v>
      </c>
      <c r="G912" t="s">
        <v>248</v>
      </c>
      <c r="H912" t="s">
        <v>36</v>
      </c>
      <c r="I912" t="s">
        <v>37</v>
      </c>
      <c r="J912" t="s">
        <v>74</v>
      </c>
      <c r="K912">
        <v>23</v>
      </c>
      <c r="L912">
        <v>0</v>
      </c>
      <c r="M912">
        <v>0</v>
      </c>
    </row>
    <row r="913" spans="1:63" x14ac:dyDescent="0.25">
      <c r="C913" s="1"/>
      <c r="M913">
        <f>AVERAGE(M897:M912)</f>
        <v>1.6875</v>
      </c>
    </row>
    <row r="914" spans="1:63" s="34" customFormat="1" x14ac:dyDescent="0.25">
      <c r="C914" s="35"/>
    </row>
    <row r="915" spans="1:63" x14ac:dyDescent="0.25">
      <c r="C915" s="1"/>
    </row>
    <row r="916" spans="1:63" s="7" customFormat="1" x14ac:dyDescent="0.25">
      <c r="A916" s="7" t="s">
        <v>2255</v>
      </c>
      <c r="B916" s="7" t="s">
        <v>2256</v>
      </c>
      <c r="C916" s="8">
        <v>15402</v>
      </c>
      <c r="I916" s="7" t="s">
        <v>88</v>
      </c>
      <c r="J916" s="7" t="s">
        <v>2121</v>
      </c>
      <c r="K916" s="7">
        <v>13</v>
      </c>
      <c r="L916" s="7">
        <v>0</v>
      </c>
      <c r="M916" s="7">
        <v>0</v>
      </c>
    </row>
    <row r="917" spans="1:63" s="7" customFormat="1" x14ac:dyDescent="0.25">
      <c r="A917" s="7" t="s">
        <v>2299</v>
      </c>
      <c r="B917" s="7" t="s">
        <v>2300</v>
      </c>
      <c r="C917" s="8">
        <v>15430</v>
      </c>
      <c r="I917" s="7" t="s">
        <v>88</v>
      </c>
      <c r="J917" s="7" t="s">
        <v>2121</v>
      </c>
      <c r="K917" s="7">
        <v>5</v>
      </c>
      <c r="L917" s="7">
        <v>0</v>
      </c>
      <c r="M917" s="7">
        <v>0</v>
      </c>
    </row>
    <row r="918" spans="1:63" x14ac:dyDescent="0.25">
      <c r="A918" s="7" t="s">
        <v>2893</v>
      </c>
      <c r="B918" s="7" t="s">
        <v>2894</v>
      </c>
      <c r="C918" s="8">
        <v>16060</v>
      </c>
      <c r="D918" s="7"/>
      <c r="E918" s="7"/>
      <c r="F918" s="7"/>
      <c r="G918" s="7"/>
      <c r="H918" s="7"/>
      <c r="I918" s="7" t="s">
        <v>88</v>
      </c>
      <c r="J918" s="7" t="s">
        <v>2121</v>
      </c>
      <c r="K918" s="7">
        <v>2</v>
      </c>
      <c r="L918" s="7">
        <v>0</v>
      </c>
      <c r="M918" s="7">
        <v>0</v>
      </c>
      <c r="N918" s="7"/>
      <c r="O918" s="7"/>
      <c r="P918" s="7"/>
      <c r="Q918" s="7"/>
      <c r="R918" s="7"/>
      <c r="S918" s="7"/>
      <c r="T918" s="7"/>
      <c r="U918" s="7"/>
      <c r="V918" s="7"/>
      <c r="W918" s="7"/>
      <c r="X918" s="7"/>
      <c r="Y918" s="7"/>
      <c r="Z918" s="7"/>
      <c r="AA918" s="7"/>
      <c r="AB918" s="7"/>
      <c r="AC918" s="7"/>
      <c r="AD918" s="7"/>
      <c r="AE918" s="7"/>
      <c r="AF918" s="7"/>
      <c r="AG918" s="7"/>
      <c r="AH918" s="7"/>
      <c r="AI918" s="7"/>
      <c r="AJ918" s="7"/>
      <c r="AK918" s="7"/>
      <c r="AL918" s="7"/>
      <c r="AM918" s="7"/>
      <c r="AN918" s="7"/>
      <c r="AO918" s="7"/>
      <c r="AP918" s="7"/>
      <c r="AQ918" s="7"/>
      <c r="AR918" s="7"/>
      <c r="AS918" s="7"/>
      <c r="AT918" s="7"/>
      <c r="AU918" s="7"/>
      <c r="AV918" s="7"/>
      <c r="AW918" s="7"/>
      <c r="AX918" s="7"/>
      <c r="AY918" s="7"/>
      <c r="AZ918" s="7"/>
      <c r="BA918" s="7"/>
      <c r="BB918" s="7"/>
      <c r="BC918" s="7"/>
      <c r="BD918" s="7"/>
      <c r="BE918" s="7"/>
      <c r="BF918" s="7"/>
      <c r="BG918" s="7"/>
      <c r="BH918" s="7"/>
      <c r="BI918" s="7"/>
      <c r="BJ918" s="7"/>
      <c r="BK918" s="7"/>
    </row>
    <row r="919" spans="1:63" x14ac:dyDescent="0.25">
      <c r="A919" s="7" t="s">
        <v>3026</v>
      </c>
      <c r="B919" s="7" t="s">
        <v>3027</v>
      </c>
      <c r="C919" s="8">
        <v>16158</v>
      </c>
      <c r="D919" s="7"/>
      <c r="E919" s="7"/>
      <c r="F919" s="7"/>
      <c r="G919" s="7"/>
      <c r="H919" s="7"/>
      <c r="I919" s="7" t="s">
        <v>88</v>
      </c>
      <c r="J919" s="7" t="s">
        <v>2121</v>
      </c>
      <c r="K919" s="7">
        <v>4</v>
      </c>
      <c r="L919" s="7">
        <v>0</v>
      </c>
      <c r="M919" s="7">
        <v>0</v>
      </c>
      <c r="N919" s="7"/>
      <c r="O919" s="7"/>
      <c r="P919" s="7"/>
      <c r="Q919" s="7"/>
      <c r="R919" s="7"/>
      <c r="S919" s="7"/>
      <c r="T919" s="7"/>
      <c r="U919" s="7"/>
      <c r="V919" s="7"/>
      <c r="W919" s="7"/>
      <c r="X919" s="7"/>
      <c r="Y919" s="7"/>
      <c r="Z919" s="7"/>
      <c r="AA919" s="7"/>
      <c r="AB919" s="7"/>
      <c r="AC919" s="7"/>
      <c r="AD919" s="7"/>
      <c r="AE919" s="7"/>
      <c r="AF919" s="7"/>
      <c r="AG919" s="7"/>
      <c r="AH919" s="7"/>
      <c r="AI919" s="7"/>
      <c r="AJ919" s="7"/>
      <c r="AK919" s="7"/>
      <c r="AL919" s="7"/>
      <c r="AM919" s="7"/>
      <c r="AN919" s="7"/>
      <c r="AO919" s="7"/>
      <c r="AP919" s="7"/>
      <c r="AQ919" s="7"/>
      <c r="AR919" s="7"/>
      <c r="AS919" s="7"/>
      <c r="AT919" s="7"/>
      <c r="AU919" s="7"/>
      <c r="AV919" s="7"/>
      <c r="AW919" s="7"/>
      <c r="AX919" s="7"/>
      <c r="AY919" s="7"/>
      <c r="AZ919" s="7"/>
      <c r="BA919" s="7"/>
      <c r="BB919" s="7"/>
      <c r="BC919" s="7"/>
      <c r="BD919" s="7"/>
      <c r="BE919" s="7"/>
      <c r="BF919" s="7"/>
      <c r="BG919" s="7"/>
      <c r="BH919" s="7"/>
      <c r="BI919" s="7"/>
      <c r="BJ919" s="7"/>
      <c r="BK919" s="7"/>
    </row>
    <row r="920" spans="1:63" x14ac:dyDescent="0.25">
      <c r="A920" s="7" t="s">
        <v>3347</v>
      </c>
      <c r="B920" s="7" t="s">
        <v>3348</v>
      </c>
      <c r="C920" s="1">
        <v>16508</v>
      </c>
      <c r="I920" s="7" t="s">
        <v>88</v>
      </c>
      <c r="J920" s="7" t="s">
        <v>2121</v>
      </c>
      <c r="K920">
        <v>20</v>
      </c>
      <c r="L920">
        <v>0</v>
      </c>
      <c r="M920">
        <v>0</v>
      </c>
    </row>
    <row r="921" spans="1:63" x14ac:dyDescent="0.25">
      <c r="A921" s="7" t="s">
        <v>3382</v>
      </c>
      <c r="B921" s="7" t="s">
        <v>3383</v>
      </c>
      <c r="C921" s="1">
        <v>16529</v>
      </c>
      <c r="I921" s="7" t="s">
        <v>88</v>
      </c>
      <c r="J921" s="7" t="s">
        <v>2121</v>
      </c>
      <c r="K921">
        <v>19</v>
      </c>
      <c r="L921">
        <v>0</v>
      </c>
      <c r="M921">
        <v>0</v>
      </c>
    </row>
    <row r="922" spans="1:63" s="7" customFormat="1" x14ac:dyDescent="0.25">
      <c r="A922" s="7" t="s">
        <v>2271</v>
      </c>
      <c r="B922" s="7" t="s">
        <v>2272</v>
      </c>
      <c r="C922" s="8">
        <v>15402</v>
      </c>
      <c r="I922" s="7" t="s">
        <v>54</v>
      </c>
      <c r="J922" s="7" t="s">
        <v>2121</v>
      </c>
      <c r="K922" s="7">
        <v>10</v>
      </c>
      <c r="L922" s="7">
        <v>2</v>
      </c>
      <c r="M922" s="7">
        <v>3</v>
      </c>
      <c r="P922" s="7">
        <v>1</v>
      </c>
      <c r="U922" s="7">
        <v>1</v>
      </c>
      <c r="W922" s="7">
        <v>1</v>
      </c>
    </row>
    <row r="923" spans="1:63" x14ac:dyDescent="0.25">
      <c r="A923" s="7" t="s">
        <v>2508</v>
      </c>
      <c r="B923" s="7" t="s">
        <v>2509</v>
      </c>
      <c r="C923" s="8">
        <v>15710</v>
      </c>
      <c r="D923" s="7"/>
      <c r="E923" s="7"/>
      <c r="F923" s="7"/>
      <c r="G923" s="7"/>
      <c r="H923" s="7"/>
      <c r="I923" s="7" t="s">
        <v>54</v>
      </c>
      <c r="J923" s="7" t="s">
        <v>2121</v>
      </c>
      <c r="K923" s="7">
        <v>3</v>
      </c>
      <c r="L923" s="7">
        <v>0</v>
      </c>
      <c r="M923" s="7">
        <v>0</v>
      </c>
      <c r="N923" s="7"/>
      <c r="O923" s="7"/>
      <c r="P923" s="7"/>
      <c r="Q923" s="7"/>
      <c r="R923" s="7"/>
      <c r="S923" s="7"/>
      <c r="T923" s="7"/>
      <c r="U923" s="7"/>
      <c r="V923" s="7"/>
      <c r="W923" s="7"/>
      <c r="X923" s="7"/>
      <c r="Y923" s="7"/>
      <c r="Z923" s="7"/>
      <c r="AA923" s="7"/>
      <c r="AB923" s="7"/>
      <c r="AC923" s="7"/>
      <c r="AD923" s="7"/>
      <c r="AE923" s="7"/>
      <c r="AF923" s="7"/>
      <c r="AG923" s="7"/>
      <c r="AH923" s="7"/>
      <c r="AI923" s="7"/>
      <c r="AJ923" s="7"/>
      <c r="AK923" s="7"/>
      <c r="AL923" s="7"/>
      <c r="AM923" s="7"/>
      <c r="AN923" s="7"/>
      <c r="AO923" s="7"/>
      <c r="AP923" s="7"/>
      <c r="AQ923" s="7"/>
      <c r="AR923" s="7"/>
      <c r="AS923" s="7"/>
      <c r="AT923" s="7"/>
      <c r="AU923" s="7"/>
      <c r="AV923" s="7"/>
      <c r="AW923" s="7"/>
      <c r="AX923" s="7"/>
      <c r="AY923" s="7"/>
      <c r="AZ923" s="7"/>
      <c r="BA923" s="7"/>
      <c r="BB923" s="7"/>
      <c r="BC923" s="7"/>
      <c r="BD923" s="7"/>
      <c r="BE923" s="7"/>
      <c r="BF923" s="7"/>
      <c r="BG923" s="7"/>
      <c r="BH923" s="7"/>
      <c r="BI923" s="7"/>
      <c r="BJ923" s="7"/>
      <c r="BK923" s="7"/>
    </row>
    <row r="924" spans="1:63" x14ac:dyDescent="0.25">
      <c r="A924" s="7" t="s">
        <v>2562</v>
      </c>
      <c r="B924" s="7" t="s">
        <v>2563</v>
      </c>
      <c r="C924" s="8">
        <v>15724</v>
      </c>
      <c r="D924" s="7"/>
      <c r="E924" s="7"/>
      <c r="F924" s="7"/>
      <c r="G924" s="7"/>
      <c r="H924" s="7"/>
      <c r="I924" s="7" t="s">
        <v>54</v>
      </c>
      <c r="J924" s="7" t="s">
        <v>2121</v>
      </c>
      <c r="K924" s="7">
        <v>16</v>
      </c>
      <c r="L924" s="7">
        <v>1</v>
      </c>
      <c r="M924" s="7">
        <v>1</v>
      </c>
      <c r="N924" s="7"/>
      <c r="O924" s="7"/>
      <c r="P924" s="7"/>
      <c r="Q924" s="7"/>
      <c r="R924" s="7"/>
      <c r="S924" s="7"/>
      <c r="T924" s="7"/>
      <c r="U924" s="7"/>
      <c r="V924" s="7"/>
      <c r="W924" s="7"/>
      <c r="X924" s="7"/>
      <c r="Y924" s="7" t="s">
        <v>2566</v>
      </c>
      <c r="Z924" s="7"/>
      <c r="AA924" s="7"/>
      <c r="AB924" s="7"/>
      <c r="AC924" s="7"/>
      <c r="AD924" s="7"/>
      <c r="AE924" s="7"/>
      <c r="AF924" s="7"/>
      <c r="AG924" s="7"/>
      <c r="AH924" s="7"/>
      <c r="AI924" s="7"/>
      <c r="AJ924" s="7"/>
      <c r="AK924" s="7"/>
      <c r="AL924" s="7"/>
      <c r="AM924" s="7"/>
      <c r="AN924" s="7"/>
      <c r="AO924" s="7"/>
      <c r="AP924" s="7"/>
      <c r="AQ924" s="7"/>
      <c r="AR924" s="7"/>
      <c r="AS924" s="7"/>
      <c r="AT924" s="7"/>
      <c r="AU924" s="7"/>
      <c r="AV924" s="7"/>
      <c r="AW924" s="7"/>
      <c r="AX924" s="7"/>
      <c r="AY924" s="7"/>
      <c r="AZ924" s="7"/>
      <c r="BA924" s="7"/>
      <c r="BB924" s="7"/>
      <c r="BC924" s="7"/>
      <c r="BD924" s="7"/>
      <c r="BE924" s="7"/>
      <c r="BF924" s="7"/>
      <c r="BG924" s="7"/>
      <c r="BH924" s="7"/>
      <c r="BI924" s="7"/>
      <c r="BJ924" s="7"/>
      <c r="BK924" s="7"/>
    </row>
    <row r="925" spans="1:63" x14ac:dyDescent="0.25">
      <c r="A925" s="7" t="s">
        <v>2752</v>
      </c>
      <c r="B925" s="7" t="s">
        <v>2753</v>
      </c>
      <c r="C925" s="8">
        <v>15843</v>
      </c>
      <c r="D925" s="7"/>
      <c r="E925" s="7"/>
      <c r="F925" s="7"/>
      <c r="G925" s="7"/>
      <c r="H925" s="7"/>
      <c r="I925" s="7" t="s">
        <v>54</v>
      </c>
      <c r="J925" s="7" t="s">
        <v>2121</v>
      </c>
      <c r="K925" s="7">
        <v>11</v>
      </c>
      <c r="L925" s="7">
        <v>0</v>
      </c>
      <c r="M925" s="7">
        <v>0</v>
      </c>
      <c r="N925" s="7"/>
      <c r="O925" s="7"/>
      <c r="P925" s="7"/>
      <c r="Q925" s="7"/>
      <c r="R925" s="7"/>
      <c r="S925" s="7"/>
      <c r="T925" s="7"/>
      <c r="U925" s="7"/>
      <c r="V925" s="7"/>
      <c r="W925" s="7"/>
      <c r="X925" s="7"/>
      <c r="Y925" s="7"/>
      <c r="Z925" s="7"/>
      <c r="AA925" s="7"/>
      <c r="AB925" s="7"/>
      <c r="AC925" s="7"/>
      <c r="AD925" s="7"/>
      <c r="AE925" s="7"/>
      <c r="AF925" s="7"/>
      <c r="AG925" s="7"/>
      <c r="AH925" s="7"/>
      <c r="AI925" s="7"/>
      <c r="AJ925" s="7"/>
      <c r="AK925" s="7"/>
      <c r="AL925" s="7"/>
      <c r="AM925" s="7"/>
      <c r="AN925" s="7"/>
      <c r="AO925" s="7"/>
      <c r="AP925" s="7"/>
      <c r="AQ925" s="7"/>
      <c r="AR925" s="7"/>
      <c r="AS925" s="7"/>
      <c r="AT925" s="7"/>
      <c r="AU925" s="7"/>
      <c r="AV925" s="7"/>
      <c r="AW925" s="7"/>
      <c r="AX925" s="7"/>
      <c r="AY925" s="7"/>
      <c r="AZ925" s="7"/>
      <c r="BA925" s="7"/>
      <c r="BB925" s="7"/>
      <c r="BC925" s="7"/>
      <c r="BD925" s="7"/>
      <c r="BE925" s="7"/>
      <c r="BF925" s="7"/>
      <c r="BG925" s="7"/>
      <c r="BH925" s="7"/>
      <c r="BI925" s="7"/>
      <c r="BJ925" s="7"/>
      <c r="BK925" s="7"/>
    </row>
    <row r="926" spans="1:63" x14ac:dyDescent="0.25">
      <c r="A926" s="7" t="s">
        <v>2814</v>
      </c>
      <c r="B926" s="7" t="s">
        <v>2815</v>
      </c>
      <c r="C926" s="8">
        <v>15864</v>
      </c>
      <c r="D926" s="7"/>
      <c r="E926" s="7"/>
      <c r="F926" s="7"/>
      <c r="G926" s="7"/>
      <c r="H926" s="7"/>
      <c r="I926" s="7" t="s">
        <v>54</v>
      </c>
      <c r="J926" s="7" t="s">
        <v>2121</v>
      </c>
      <c r="K926" s="7">
        <v>7</v>
      </c>
      <c r="L926" s="7">
        <v>0</v>
      </c>
      <c r="M926" s="7">
        <v>0</v>
      </c>
      <c r="N926" s="7"/>
      <c r="O926" s="7"/>
      <c r="P926" s="7"/>
      <c r="Q926" s="7"/>
      <c r="R926" s="7"/>
      <c r="S926" s="7"/>
      <c r="T926" s="7"/>
      <c r="U926" s="7"/>
      <c r="V926" s="7"/>
      <c r="W926" s="7"/>
      <c r="X926" s="7"/>
      <c r="Y926" s="7"/>
      <c r="Z926" s="7"/>
      <c r="AA926" s="7"/>
      <c r="AB926" s="7"/>
      <c r="AC926" s="7"/>
      <c r="AD926" s="7"/>
      <c r="AE926" s="7"/>
      <c r="AF926" s="7"/>
      <c r="AG926" s="7"/>
      <c r="AH926" s="7"/>
      <c r="AI926" s="7"/>
      <c r="AJ926" s="7"/>
      <c r="AK926" s="7"/>
      <c r="AL926" s="7"/>
      <c r="AM926" s="7"/>
      <c r="AN926" s="7"/>
      <c r="AO926" s="7"/>
      <c r="AP926" s="7"/>
      <c r="AQ926" s="7"/>
      <c r="AR926" s="7"/>
      <c r="AS926" s="7"/>
      <c r="AT926" s="7"/>
      <c r="AU926" s="7"/>
      <c r="AV926" s="7"/>
      <c r="AW926" s="7"/>
      <c r="AX926" s="7"/>
      <c r="AY926" s="7"/>
      <c r="AZ926" s="7"/>
      <c r="BA926" s="7"/>
      <c r="BB926" s="7"/>
      <c r="BC926" s="7"/>
      <c r="BD926" s="7"/>
      <c r="BE926" s="7"/>
      <c r="BF926" s="7"/>
      <c r="BG926" s="7"/>
      <c r="BH926" s="7"/>
      <c r="BI926" s="7"/>
      <c r="BJ926" s="7"/>
      <c r="BK926" s="7"/>
    </row>
    <row r="927" spans="1:63" x14ac:dyDescent="0.25">
      <c r="A927" s="7" t="s">
        <v>2826</v>
      </c>
      <c r="B927" s="7" t="s">
        <v>2827</v>
      </c>
      <c r="C927" s="8">
        <v>15871</v>
      </c>
      <c r="D927" s="7"/>
      <c r="E927" s="7"/>
      <c r="F927" s="7"/>
      <c r="G927" s="7"/>
      <c r="H927" s="7"/>
      <c r="I927" s="7" t="s">
        <v>54</v>
      </c>
      <c r="J927" s="7" t="s">
        <v>2121</v>
      </c>
      <c r="K927" s="7">
        <v>10</v>
      </c>
      <c r="L927" s="7">
        <v>0</v>
      </c>
      <c r="M927" s="7">
        <v>0</v>
      </c>
      <c r="N927" s="7"/>
      <c r="O927" s="7"/>
      <c r="P927" s="7"/>
      <c r="Q927" s="7"/>
      <c r="R927" s="7"/>
      <c r="S927" s="7"/>
      <c r="T927" s="7"/>
      <c r="U927" s="7"/>
      <c r="V927" s="7"/>
      <c r="W927" s="7"/>
      <c r="X927" s="7"/>
      <c r="Y927" s="7"/>
      <c r="Z927" s="7"/>
      <c r="AA927" s="7"/>
      <c r="AB927" s="7"/>
      <c r="AC927" s="7"/>
      <c r="AD927" s="7"/>
      <c r="AE927" s="7"/>
      <c r="AF927" s="7"/>
      <c r="AG927" s="7"/>
      <c r="AH927" s="7"/>
      <c r="AI927" s="7"/>
      <c r="AJ927" s="7"/>
      <c r="AK927" s="7"/>
      <c r="AL927" s="7"/>
      <c r="AM927" s="7"/>
      <c r="AN927" s="7"/>
      <c r="AO927" s="7"/>
      <c r="AP927" s="7"/>
      <c r="AQ927" s="7"/>
      <c r="AR927" s="7"/>
      <c r="AS927" s="7"/>
      <c r="AT927" s="7"/>
      <c r="AU927" s="7"/>
      <c r="AV927" s="7"/>
      <c r="AW927" s="7"/>
      <c r="AX927" s="7"/>
      <c r="AY927" s="7"/>
      <c r="AZ927" s="7"/>
      <c r="BA927" s="7"/>
      <c r="BB927" s="7"/>
      <c r="BC927" s="7"/>
      <c r="BD927" s="7"/>
      <c r="BE927" s="7"/>
      <c r="BF927" s="7"/>
      <c r="BG927" s="7"/>
      <c r="BH927" s="7"/>
      <c r="BI927" s="7"/>
      <c r="BJ927" s="7"/>
      <c r="BK927" s="7"/>
    </row>
    <row r="928" spans="1:63" x14ac:dyDescent="0.25">
      <c r="A928" s="7" t="s">
        <v>2907</v>
      </c>
      <c r="B928" s="7" t="s">
        <v>2908</v>
      </c>
      <c r="C928" s="8">
        <v>16074</v>
      </c>
      <c r="D928" s="7"/>
      <c r="E928" s="7"/>
      <c r="F928" s="7"/>
      <c r="G928" s="7"/>
      <c r="H928" s="7"/>
      <c r="I928" s="7" t="s">
        <v>54</v>
      </c>
      <c r="J928" s="7" t="s">
        <v>2121</v>
      </c>
      <c r="K928" s="7">
        <v>55</v>
      </c>
      <c r="L928" s="7">
        <v>5</v>
      </c>
      <c r="M928" s="7">
        <v>8</v>
      </c>
      <c r="N928" s="7">
        <v>2</v>
      </c>
      <c r="O928" s="7"/>
      <c r="P928" s="7">
        <v>1</v>
      </c>
      <c r="Q928" s="7"/>
      <c r="R928" s="7"/>
      <c r="S928" s="7"/>
      <c r="T928" s="7"/>
      <c r="U928" s="7">
        <v>2</v>
      </c>
      <c r="V928" s="7"/>
      <c r="W928" s="7">
        <v>3</v>
      </c>
      <c r="X928" s="7"/>
      <c r="Y928" s="7"/>
      <c r="Z928" s="7"/>
      <c r="AA928" s="7"/>
      <c r="AB928" s="7"/>
      <c r="AC928" s="7"/>
      <c r="AD928" s="7"/>
      <c r="AE928" s="7"/>
      <c r="AF928" s="7"/>
      <c r="AG928" s="7"/>
      <c r="AH928" s="7"/>
      <c r="AI928" s="7"/>
      <c r="AJ928" s="7"/>
      <c r="AK928" s="7"/>
      <c r="AL928" s="7"/>
      <c r="AM928" s="7"/>
      <c r="AN928" s="7"/>
      <c r="AO928" s="7"/>
      <c r="AP928" s="7"/>
      <c r="AQ928" s="7"/>
      <c r="AR928" s="7"/>
      <c r="AS928" s="7"/>
      <c r="AT928" s="7"/>
      <c r="AU928" s="7"/>
      <c r="AV928" s="7"/>
      <c r="AW928" s="7"/>
      <c r="AX928" s="7"/>
      <c r="AY928" s="7"/>
      <c r="AZ928" s="7"/>
      <c r="BA928" s="7"/>
      <c r="BB928" s="7"/>
      <c r="BC928" s="7"/>
      <c r="BD928" s="7"/>
      <c r="BE928" s="7"/>
      <c r="BF928" s="7"/>
      <c r="BG928" s="7"/>
      <c r="BH928" s="7"/>
      <c r="BI928" s="7"/>
      <c r="BJ928" s="7"/>
      <c r="BK928" s="7"/>
    </row>
    <row r="929" spans="1:63" x14ac:dyDescent="0.25">
      <c r="A929" s="7" t="s">
        <v>2985</v>
      </c>
      <c r="B929" s="7" t="s">
        <v>2986</v>
      </c>
      <c r="C929" s="8">
        <v>16137</v>
      </c>
      <c r="D929" s="7"/>
      <c r="E929" s="7"/>
      <c r="F929" s="7"/>
      <c r="G929" s="7"/>
      <c r="H929" s="7"/>
      <c r="I929" s="7" t="s">
        <v>54</v>
      </c>
      <c r="J929" s="7" t="s">
        <v>2121</v>
      </c>
      <c r="K929" s="7">
        <v>15</v>
      </c>
      <c r="L929" s="7">
        <v>3</v>
      </c>
      <c r="M929" s="7">
        <v>5</v>
      </c>
      <c r="N929" s="7"/>
      <c r="O929" s="7"/>
      <c r="P929" s="7"/>
      <c r="Q929" s="7"/>
      <c r="R929" s="7"/>
      <c r="S929" s="7"/>
      <c r="T929" s="7">
        <v>1</v>
      </c>
      <c r="U929" s="7"/>
      <c r="V929" s="7"/>
      <c r="W929" s="7"/>
      <c r="X929" s="7"/>
      <c r="Y929" s="7" t="s">
        <v>2989</v>
      </c>
      <c r="Z929" s="7"/>
      <c r="AA929" s="7"/>
      <c r="AB929" s="7"/>
      <c r="AC929" s="7"/>
      <c r="AD929" s="7"/>
      <c r="AE929" s="7"/>
      <c r="AF929" s="7"/>
      <c r="AG929" s="7"/>
      <c r="AH929" s="7"/>
      <c r="AI929" s="7"/>
      <c r="AJ929" s="7"/>
      <c r="AK929" s="7"/>
      <c r="AL929" s="7"/>
      <c r="AM929" s="7"/>
      <c r="AN929" s="7"/>
      <c r="AO929" s="7"/>
      <c r="AP929" s="7"/>
      <c r="AQ929" s="7"/>
      <c r="AR929" s="7"/>
      <c r="AS929" s="7"/>
      <c r="AT929" s="7"/>
      <c r="AU929" s="7"/>
      <c r="AV929" s="7"/>
      <c r="AW929" s="7"/>
      <c r="AX929" s="7"/>
      <c r="AY929" s="7"/>
      <c r="AZ929" s="7"/>
      <c r="BA929" s="7"/>
      <c r="BB929" s="7"/>
      <c r="BC929" s="7"/>
      <c r="BD929" s="7"/>
      <c r="BE929" s="7"/>
      <c r="BF929" s="7"/>
      <c r="BG929" s="7"/>
      <c r="BH929" s="7"/>
      <c r="BI929" s="7"/>
      <c r="BJ929" s="7"/>
      <c r="BK929" s="7"/>
    </row>
    <row r="930" spans="1:63" x14ac:dyDescent="0.25">
      <c r="A930" s="7" t="s">
        <v>3073</v>
      </c>
      <c r="B930" s="7" t="s">
        <v>3074</v>
      </c>
      <c r="C930" s="8">
        <v>16186</v>
      </c>
      <c r="D930" s="7"/>
      <c r="E930" s="7"/>
      <c r="F930" s="7"/>
      <c r="G930" s="7"/>
      <c r="H930" s="7"/>
      <c r="I930" s="7" t="s">
        <v>54</v>
      </c>
      <c r="J930" s="7" t="s">
        <v>2121</v>
      </c>
      <c r="K930" s="7">
        <v>10</v>
      </c>
      <c r="L930" s="7">
        <v>0</v>
      </c>
      <c r="M930" s="7">
        <v>0</v>
      </c>
      <c r="N930" s="7"/>
      <c r="O930" s="7"/>
      <c r="P930" s="7"/>
      <c r="Q930" s="7"/>
      <c r="R930" s="7"/>
      <c r="S930" s="7"/>
      <c r="T930" s="7"/>
      <c r="U930" s="7"/>
      <c r="V930" s="7"/>
      <c r="W930" s="7"/>
      <c r="X930" s="7"/>
      <c r="Y930" s="7"/>
      <c r="Z930" s="7"/>
      <c r="AA930" s="7"/>
      <c r="AB930" s="7"/>
      <c r="AC930" s="7"/>
      <c r="AD930" s="7"/>
      <c r="AE930" s="7"/>
      <c r="AF930" s="7"/>
      <c r="AG930" s="7"/>
      <c r="AH930" s="7"/>
      <c r="AI930" s="7"/>
      <c r="AJ930" s="7"/>
      <c r="AK930" s="7"/>
      <c r="AL930" s="7"/>
      <c r="AM930" s="7"/>
      <c r="AN930" s="7"/>
      <c r="AO930" s="7"/>
      <c r="AP930" s="7"/>
      <c r="AQ930" s="7"/>
      <c r="AR930" s="7"/>
      <c r="AS930" s="7"/>
      <c r="AT930" s="7"/>
      <c r="AU930" s="7"/>
      <c r="AV930" s="7"/>
      <c r="AW930" s="7"/>
      <c r="AX930" s="7"/>
      <c r="AY930" s="7"/>
      <c r="AZ930" s="7"/>
      <c r="BA930" s="7"/>
      <c r="BB930" s="7"/>
      <c r="BC930" s="7"/>
      <c r="BD930" s="7"/>
      <c r="BE930" s="7"/>
      <c r="BF930" s="7"/>
      <c r="BG930" s="7"/>
      <c r="BH930" s="7"/>
      <c r="BI930" s="7"/>
      <c r="BJ930" s="7"/>
      <c r="BK930" s="7"/>
    </row>
    <row r="931" spans="1:63" ht="15" customHeight="1" x14ac:dyDescent="0.25">
      <c r="A931" s="7" t="s">
        <v>3178</v>
      </c>
      <c r="B931" s="7" t="s">
        <v>3179</v>
      </c>
      <c r="C931" s="8">
        <v>16424</v>
      </c>
      <c r="D931" s="7"/>
      <c r="E931" s="7"/>
      <c r="F931" s="7"/>
      <c r="G931" s="7"/>
      <c r="H931" s="7"/>
      <c r="I931" s="7" t="s">
        <v>54</v>
      </c>
      <c r="J931" s="7" t="s">
        <v>2121</v>
      </c>
      <c r="K931" s="7">
        <v>15</v>
      </c>
      <c r="L931" s="7">
        <v>0</v>
      </c>
      <c r="M931" s="7">
        <v>0</v>
      </c>
      <c r="N931" s="7"/>
      <c r="O931" s="7"/>
      <c r="P931" s="7"/>
      <c r="Q931" s="7"/>
      <c r="R931" s="7"/>
      <c r="S931" s="7"/>
      <c r="T931" s="7"/>
      <c r="U931" s="7"/>
      <c r="V931" s="7"/>
      <c r="W931" s="7"/>
      <c r="X931" s="7"/>
      <c r="Y931" s="7"/>
      <c r="Z931" s="7"/>
      <c r="AA931" s="7"/>
      <c r="AB931" s="7"/>
      <c r="AC931" s="7"/>
      <c r="AD931" s="7"/>
      <c r="AE931" s="7"/>
      <c r="AF931" s="7"/>
      <c r="AG931" s="7"/>
      <c r="AH931" s="7"/>
      <c r="AI931" s="7"/>
      <c r="AJ931" s="7"/>
      <c r="AK931" s="7"/>
      <c r="AL931" s="7"/>
      <c r="AM931" s="7"/>
      <c r="AN931" s="7"/>
      <c r="AO931" s="7"/>
      <c r="AP931" s="7"/>
      <c r="AQ931" s="7"/>
      <c r="AR931" s="7"/>
      <c r="AS931" s="7"/>
      <c r="AT931" s="7"/>
      <c r="AU931" s="7"/>
      <c r="AV931" s="7"/>
      <c r="AW931" s="7"/>
      <c r="AX931" s="7"/>
      <c r="AY931" s="7"/>
      <c r="AZ931" s="7"/>
      <c r="BA931" s="7"/>
      <c r="BB931" s="7"/>
      <c r="BC931" s="7"/>
      <c r="BD931" s="7"/>
      <c r="BE931" s="7"/>
      <c r="BF931" s="7"/>
      <c r="BG931" s="7"/>
      <c r="BH931" s="7"/>
      <c r="BI931" s="7"/>
      <c r="BJ931" s="7"/>
      <c r="BK931" s="7"/>
    </row>
    <row r="932" spans="1:63" x14ac:dyDescent="0.25">
      <c r="A932" s="7" t="s">
        <v>3190</v>
      </c>
      <c r="B932" s="7" t="s">
        <v>3191</v>
      </c>
      <c r="C932" s="8">
        <v>16424</v>
      </c>
      <c r="D932" s="7"/>
      <c r="E932" s="7"/>
      <c r="F932" s="7"/>
      <c r="G932" s="7"/>
      <c r="H932" s="7"/>
      <c r="I932" s="7" t="s">
        <v>54</v>
      </c>
      <c r="J932" s="7" t="s">
        <v>2121</v>
      </c>
      <c r="K932" s="7">
        <v>31</v>
      </c>
      <c r="L932" s="7">
        <v>0</v>
      </c>
      <c r="M932" s="7">
        <v>0</v>
      </c>
      <c r="N932" s="7"/>
      <c r="O932" s="7"/>
      <c r="P932" s="7"/>
      <c r="Q932" s="7"/>
      <c r="R932" s="7"/>
      <c r="S932" s="7"/>
      <c r="T932" s="7"/>
      <c r="U932" s="7"/>
      <c r="V932" s="7"/>
      <c r="W932" s="7"/>
      <c r="X932" s="7"/>
      <c r="Y932" s="7"/>
      <c r="Z932" s="7"/>
      <c r="AA932" s="7"/>
      <c r="AB932" s="7"/>
      <c r="AC932" s="7"/>
      <c r="AD932" s="7"/>
      <c r="AE932" s="7"/>
      <c r="AF932" s="7"/>
      <c r="AG932" s="7"/>
      <c r="AH932" s="7"/>
      <c r="AI932" s="7"/>
      <c r="AJ932" s="7"/>
      <c r="AK932" s="7"/>
      <c r="AL932" s="7"/>
      <c r="AM932" s="7"/>
      <c r="AN932" s="7"/>
      <c r="AO932" s="7"/>
      <c r="AP932" s="7"/>
      <c r="AQ932" s="7"/>
      <c r="AR932" s="7"/>
      <c r="AS932" s="7"/>
      <c r="AT932" s="7"/>
      <c r="AU932" s="7"/>
      <c r="AV932" s="7"/>
      <c r="AW932" s="7"/>
      <c r="AX932" s="7"/>
      <c r="AY932" s="7"/>
      <c r="AZ932" s="7"/>
      <c r="BA932" s="7"/>
      <c r="BB932" s="7"/>
      <c r="BC932" s="7"/>
      <c r="BD932" s="7"/>
      <c r="BE932" s="7"/>
      <c r="BF932" s="7"/>
      <c r="BG932" s="7"/>
      <c r="BH932" s="7"/>
      <c r="BI932" s="7"/>
      <c r="BJ932" s="7"/>
      <c r="BK932" s="7"/>
    </row>
    <row r="933" spans="1:63" x14ac:dyDescent="0.25">
      <c r="A933" s="7" t="s">
        <v>3410</v>
      </c>
      <c r="B933" s="7" t="s">
        <v>3411</v>
      </c>
      <c r="C933" s="1">
        <v>16564</v>
      </c>
      <c r="I933" s="7" t="s">
        <v>54</v>
      </c>
      <c r="J933" s="7" t="s">
        <v>2121</v>
      </c>
      <c r="K933">
        <v>42</v>
      </c>
      <c r="L933">
        <v>3</v>
      </c>
      <c r="M933">
        <v>8</v>
      </c>
      <c r="X933">
        <v>7</v>
      </c>
      <c r="Y933" t="s">
        <v>2797</v>
      </c>
      <c r="Z933" t="s">
        <v>3412</v>
      </c>
    </row>
    <row r="934" spans="1:63" x14ac:dyDescent="0.25">
      <c r="A934" s="7" t="s">
        <v>3515</v>
      </c>
      <c r="B934" s="7" t="s">
        <v>3516</v>
      </c>
      <c r="C934" s="1">
        <v>16606</v>
      </c>
      <c r="I934" s="7" t="s">
        <v>54</v>
      </c>
      <c r="J934" s="7" t="s">
        <v>2121</v>
      </c>
      <c r="K934">
        <v>7</v>
      </c>
      <c r="L934">
        <v>0</v>
      </c>
      <c r="M934">
        <v>0</v>
      </c>
    </row>
    <row r="935" spans="1:63" x14ac:dyDescent="0.25">
      <c r="A935" s="7" t="s">
        <v>3494</v>
      </c>
      <c r="B935" s="7" t="s">
        <v>3495</v>
      </c>
      <c r="C935" s="1">
        <v>16606</v>
      </c>
      <c r="I935" s="7" t="s">
        <v>54</v>
      </c>
      <c r="J935" s="7" t="s">
        <v>2121</v>
      </c>
      <c r="K935">
        <v>7</v>
      </c>
      <c r="L935">
        <v>0</v>
      </c>
      <c r="M935">
        <v>0</v>
      </c>
    </row>
    <row r="936" spans="1:63" x14ac:dyDescent="0.25">
      <c r="A936" s="7" t="s">
        <v>3122</v>
      </c>
      <c r="B936" s="7" t="s">
        <v>3123</v>
      </c>
      <c r="C936" s="8">
        <v>16228</v>
      </c>
      <c r="D936" s="7"/>
      <c r="E936" s="7"/>
      <c r="F936" s="7"/>
      <c r="G936" s="7"/>
      <c r="H936" s="7"/>
      <c r="I936" s="7" t="s">
        <v>1374</v>
      </c>
      <c r="J936" s="7" t="s">
        <v>2121</v>
      </c>
      <c r="K936" s="7">
        <v>23</v>
      </c>
      <c r="L936" s="7">
        <v>1</v>
      </c>
      <c r="M936" s="7">
        <v>9</v>
      </c>
      <c r="N936" s="7">
        <v>2</v>
      </c>
      <c r="O936" s="7"/>
      <c r="P936" s="7">
        <v>1</v>
      </c>
      <c r="Q936" s="7"/>
      <c r="R936" s="7"/>
      <c r="S936" s="7">
        <v>3</v>
      </c>
      <c r="T936" s="7"/>
      <c r="U936" s="7">
        <v>1</v>
      </c>
      <c r="V936" s="7"/>
      <c r="W936" s="7"/>
      <c r="X936" s="7">
        <v>2</v>
      </c>
      <c r="Y936" s="7" t="s">
        <v>4546</v>
      </c>
      <c r="Z936" s="7"/>
      <c r="AA936" s="7"/>
      <c r="AB936" s="7"/>
      <c r="AC936" s="7"/>
      <c r="AD936" s="7"/>
      <c r="AE936" s="7"/>
      <c r="AF936" s="7"/>
      <c r="AG936" s="7"/>
      <c r="AH936" s="7"/>
      <c r="AI936" s="7"/>
      <c r="AJ936" s="7"/>
      <c r="AK936" s="7"/>
      <c r="AL936" s="7"/>
      <c r="AM936" s="7"/>
      <c r="AN936" s="7"/>
      <c r="AO936" s="7"/>
      <c r="AP936" s="7"/>
      <c r="AQ936" s="7"/>
      <c r="AR936" s="7"/>
      <c r="AS936" s="7"/>
      <c r="AT936" s="7"/>
      <c r="AU936" s="7"/>
      <c r="AV936" s="7"/>
      <c r="AW936" s="7"/>
      <c r="AX936" s="7"/>
      <c r="AY936" s="7"/>
      <c r="AZ936" s="7"/>
      <c r="BA936" s="7"/>
      <c r="BB936" s="7"/>
      <c r="BC936" s="7"/>
      <c r="BD936" s="7"/>
      <c r="BE936" s="7"/>
      <c r="BF936" s="7"/>
      <c r="BG936" s="7"/>
      <c r="BH936" s="7"/>
      <c r="BI936" s="7"/>
      <c r="BJ936" s="7"/>
      <c r="BK936" s="7"/>
    </row>
    <row r="937" spans="1:63" x14ac:dyDescent="0.25">
      <c r="A937" s="7"/>
      <c r="B937" s="7"/>
      <c r="C937" s="8"/>
      <c r="D937" s="7"/>
      <c r="E937" s="7"/>
      <c r="F937" s="7"/>
      <c r="G937" s="7"/>
      <c r="H937" s="7"/>
      <c r="I937" s="7"/>
      <c r="J937" s="7"/>
      <c r="K937" s="7"/>
      <c r="L937" s="7"/>
      <c r="M937" s="7">
        <f>AVERAGE(M916:M936)</f>
        <v>1.6190476190476191</v>
      </c>
      <c r="N937" s="7"/>
      <c r="O937" s="7"/>
      <c r="P937" s="7"/>
      <c r="Q937" s="7"/>
      <c r="R937" s="7"/>
      <c r="S937" s="7"/>
      <c r="T937" s="7"/>
      <c r="U937" s="7"/>
      <c r="V937" s="7"/>
      <c r="W937" s="7"/>
      <c r="X937" s="7"/>
      <c r="Y937" s="7"/>
      <c r="Z937" s="7"/>
      <c r="AA937" s="7"/>
      <c r="AB937" s="7"/>
      <c r="AC937" s="7"/>
      <c r="AD937" s="7"/>
      <c r="AE937" s="7"/>
      <c r="AF937" s="7"/>
      <c r="AG937" s="7"/>
      <c r="AH937" s="7"/>
      <c r="AI937" s="7"/>
      <c r="AJ937" s="7"/>
      <c r="AK937" s="7"/>
      <c r="AL937" s="7"/>
      <c r="AM937" s="7"/>
      <c r="AN937" s="7"/>
      <c r="AO937" s="7"/>
      <c r="AP937" s="7"/>
      <c r="AQ937" s="7"/>
      <c r="AR937" s="7"/>
      <c r="AS937" s="7"/>
      <c r="AT937" s="7"/>
      <c r="AU937" s="7"/>
      <c r="AV937" s="7"/>
      <c r="AW937" s="7"/>
      <c r="AX937" s="7"/>
      <c r="AY937" s="7"/>
      <c r="AZ937" s="7"/>
      <c r="BA937" s="7"/>
      <c r="BB937" s="7"/>
      <c r="BC937" s="7"/>
      <c r="BD937" s="7"/>
      <c r="BE937" s="7"/>
      <c r="BF937" s="7"/>
      <c r="BG937" s="7"/>
      <c r="BH937" s="7"/>
      <c r="BI937" s="7"/>
      <c r="BJ937" s="7"/>
      <c r="BK937" s="7"/>
    </row>
    <row r="938" spans="1:63" x14ac:dyDescent="0.25">
      <c r="A938" s="7"/>
      <c r="B938" s="7"/>
      <c r="C938" s="8"/>
      <c r="D938" s="7"/>
      <c r="E938" s="7"/>
      <c r="F938" s="7"/>
      <c r="G938" s="7"/>
      <c r="H938" s="7"/>
      <c r="I938" s="7"/>
      <c r="J938" s="7"/>
      <c r="K938" s="7"/>
      <c r="L938" s="7"/>
      <c r="M938" s="7"/>
      <c r="N938" s="7"/>
      <c r="O938" s="7"/>
      <c r="P938" s="7"/>
      <c r="Q938" s="7"/>
      <c r="R938" s="7"/>
      <c r="S938" s="7"/>
      <c r="T938" s="7"/>
      <c r="U938" s="7"/>
      <c r="V938" s="7"/>
      <c r="W938" s="7"/>
      <c r="X938" s="7"/>
      <c r="Y938" s="7"/>
      <c r="Z938" s="7"/>
      <c r="AA938" s="7"/>
      <c r="AB938" s="7"/>
      <c r="AC938" s="7"/>
      <c r="AD938" s="7"/>
      <c r="AE938" s="7"/>
      <c r="AF938" s="7"/>
      <c r="AG938" s="7"/>
      <c r="AH938" s="7"/>
      <c r="AI938" s="7"/>
      <c r="AJ938" s="7"/>
      <c r="AK938" s="7"/>
      <c r="AL938" s="7"/>
      <c r="AM938" s="7"/>
      <c r="AN938" s="7"/>
      <c r="AO938" s="7"/>
      <c r="AP938" s="7"/>
      <c r="AQ938" s="7"/>
      <c r="AR938" s="7"/>
      <c r="AS938" s="7"/>
      <c r="AT938" s="7"/>
      <c r="AU938" s="7"/>
      <c r="AV938" s="7"/>
      <c r="AW938" s="7"/>
      <c r="AX938" s="7"/>
      <c r="AY938" s="7"/>
      <c r="AZ938" s="7"/>
      <c r="BA938" s="7"/>
      <c r="BB938" s="7"/>
      <c r="BC938" s="7"/>
      <c r="BD938" s="7"/>
      <c r="BE938" s="7"/>
      <c r="BF938" s="7"/>
      <c r="BG938" s="7"/>
      <c r="BH938" s="7"/>
      <c r="BI938" s="7"/>
      <c r="BJ938" s="7"/>
      <c r="BK938" s="7"/>
    </row>
    <row r="939" spans="1:63" x14ac:dyDescent="0.25">
      <c r="A939" t="s">
        <v>2119</v>
      </c>
      <c r="B939" t="s">
        <v>2120</v>
      </c>
      <c r="C939" s="1">
        <v>15318</v>
      </c>
      <c r="D939" t="s">
        <v>78</v>
      </c>
      <c r="E939" t="s">
        <v>176</v>
      </c>
      <c r="F939" t="s">
        <v>36</v>
      </c>
      <c r="H939" t="s">
        <v>42</v>
      </c>
      <c r="I939" t="s">
        <v>37</v>
      </c>
      <c r="J939" t="s">
        <v>2121</v>
      </c>
      <c r="K939">
        <v>17</v>
      </c>
      <c r="L939">
        <v>0</v>
      </c>
      <c r="M939">
        <v>0</v>
      </c>
    </row>
    <row r="940" spans="1:63" s="7" customFormat="1" x14ac:dyDescent="0.25">
      <c r="A940" s="7" t="s">
        <v>2159</v>
      </c>
      <c r="B940" s="7" t="s">
        <v>2160</v>
      </c>
      <c r="C940" s="8">
        <v>15346</v>
      </c>
      <c r="D940" s="7" t="s">
        <v>26</v>
      </c>
      <c r="E940" s="7" t="s">
        <v>39</v>
      </c>
      <c r="F940" s="7" t="s">
        <v>36</v>
      </c>
      <c r="G940" s="7" t="s">
        <v>42</v>
      </c>
      <c r="H940" s="7" t="s">
        <v>42</v>
      </c>
      <c r="I940" s="7" t="s">
        <v>37</v>
      </c>
      <c r="J940" s="7" t="s">
        <v>2121</v>
      </c>
      <c r="K940" s="7">
        <v>11</v>
      </c>
      <c r="L940" s="7">
        <v>0</v>
      </c>
      <c r="M940" s="7">
        <v>0</v>
      </c>
    </row>
    <row r="941" spans="1:63" s="7" customFormat="1" x14ac:dyDescent="0.25">
      <c r="A941" s="7" t="s">
        <v>2176</v>
      </c>
      <c r="B941" s="7" t="s">
        <v>2177</v>
      </c>
      <c r="C941" s="8">
        <v>15353</v>
      </c>
      <c r="D941" s="7" t="s">
        <v>2178</v>
      </c>
      <c r="E941" s="7" t="s">
        <v>44</v>
      </c>
      <c r="F941" s="7" t="s">
        <v>2174</v>
      </c>
      <c r="G941" s="7" t="s">
        <v>2179</v>
      </c>
      <c r="H941" s="7" t="s">
        <v>47</v>
      </c>
      <c r="I941" s="7" t="s">
        <v>37</v>
      </c>
      <c r="J941" s="7" t="s">
        <v>2121</v>
      </c>
      <c r="K941" s="7">
        <v>4</v>
      </c>
      <c r="L941" s="7">
        <v>0</v>
      </c>
      <c r="M941" s="7">
        <v>0</v>
      </c>
    </row>
    <row r="942" spans="1:63" s="7" customFormat="1" x14ac:dyDescent="0.25">
      <c r="A942" s="7" t="s">
        <v>2171</v>
      </c>
      <c r="B942" s="7" t="s">
        <v>2172</v>
      </c>
      <c r="C942" s="8">
        <v>15353</v>
      </c>
      <c r="D942" s="7" t="s">
        <v>2173</v>
      </c>
      <c r="E942" s="7" t="s">
        <v>44</v>
      </c>
      <c r="F942" s="7" t="s">
        <v>2174</v>
      </c>
      <c r="G942" s="7" t="s">
        <v>2175</v>
      </c>
      <c r="H942" s="7" t="s">
        <v>36</v>
      </c>
      <c r="I942" s="7" t="s">
        <v>37</v>
      </c>
      <c r="J942" s="7" t="s">
        <v>2121</v>
      </c>
      <c r="K942" s="7">
        <v>19</v>
      </c>
      <c r="L942" s="7">
        <v>1</v>
      </c>
      <c r="M942" s="7">
        <v>4</v>
      </c>
      <c r="P942" s="7" t="s">
        <v>322</v>
      </c>
      <c r="U942" s="7">
        <v>1</v>
      </c>
      <c r="X942" s="7">
        <v>1</v>
      </c>
    </row>
    <row r="943" spans="1:63" s="7" customFormat="1" x14ac:dyDescent="0.25">
      <c r="A943" s="7" t="s">
        <v>2194</v>
      </c>
      <c r="B943" s="7" t="s">
        <v>2195</v>
      </c>
      <c r="C943" s="8">
        <v>15360</v>
      </c>
      <c r="D943" s="7" t="s">
        <v>1219</v>
      </c>
      <c r="E943" s="7" t="s">
        <v>155</v>
      </c>
      <c r="F943" s="7" t="s">
        <v>2196</v>
      </c>
      <c r="G943" s="7" t="s">
        <v>2197</v>
      </c>
      <c r="H943" s="7" t="s">
        <v>47</v>
      </c>
      <c r="I943" s="7" t="s">
        <v>37</v>
      </c>
      <c r="J943" s="7" t="s">
        <v>2121</v>
      </c>
      <c r="K943" s="7">
        <v>11</v>
      </c>
      <c r="L943" s="7">
        <v>0</v>
      </c>
      <c r="M943" s="7">
        <v>0</v>
      </c>
    </row>
    <row r="944" spans="1:63" s="7" customFormat="1" x14ac:dyDescent="0.25">
      <c r="A944" s="7" t="s">
        <v>2317</v>
      </c>
      <c r="B944" s="7" t="s">
        <v>2318</v>
      </c>
      <c r="C944" s="8">
        <v>15430</v>
      </c>
      <c r="D944" s="7" t="s">
        <v>99</v>
      </c>
      <c r="E944" s="7" t="s">
        <v>100</v>
      </c>
      <c r="F944" s="7" t="s">
        <v>36</v>
      </c>
      <c r="G944" s="7" t="s">
        <v>42</v>
      </c>
      <c r="H944" s="7" t="s">
        <v>42</v>
      </c>
      <c r="I944" s="7" t="s">
        <v>37</v>
      </c>
      <c r="J944" s="7" t="s">
        <v>2121</v>
      </c>
      <c r="K944" s="7">
        <v>15</v>
      </c>
      <c r="L944" s="7">
        <v>0</v>
      </c>
      <c r="M944" s="7">
        <v>0</v>
      </c>
    </row>
    <row r="945" spans="1:63" s="7" customFormat="1" x14ac:dyDescent="0.25">
      <c r="A945" s="7" t="s">
        <v>2336</v>
      </c>
      <c r="B945" s="7" t="s">
        <v>2337</v>
      </c>
      <c r="C945" s="8">
        <v>15444</v>
      </c>
      <c r="D945" s="7" t="s">
        <v>2338</v>
      </c>
      <c r="E945" s="7" t="s">
        <v>71</v>
      </c>
      <c r="F945" s="7" t="s">
        <v>79</v>
      </c>
      <c r="G945" s="7" t="s">
        <v>2339</v>
      </c>
      <c r="H945" s="7" t="s">
        <v>47</v>
      </c>
      <c r="I945" s="7" t="s">
        <v>37</v>
      </c>
      <c r="J945" s="7" t="s">
        <v>2121</v>
      </c>
      <c r="K945" s="7">
        <v>21</v>
      </c>
      <c r="L945" s="7">
        <v>0</v>
      </c>
      <c r="M945" s="7">
        <v>0</v>
      </c>
    </row>
    <row r="946" spans="1:63" s="7" customFormat="1" x14ac:dyDescent="0.25">
      <c r="A946" s="7" t="s">
        <v>2340</v>
      </c>
      <c r="B946" s="7" t="s">
        <v>2341</v>
      </c>
      <c r="C946" s="8">
        <v>15465</v>
      </c>
      <c r="D946" s="7" t="s">
        <v>517</v>
      </c>
      <c r="E946" s="7" t="s">
        <v>71</v>
      </c>
      <c r="F946" s="7" t="s">
        <v>79</v>
      </c>
      <c r="G946" s="7" t="s">
        <v>2270</v>
      </c>
      <c r="H946" s="7" t="s">
        <v>47</v>
      </c>
      <c r="I946" s="7" t="s">
        <v>37</v>
      </c>
      <c r="J946" s="7" t="s">
        <v>2121</v>
      </c>
      <c r="K946" s="7">
        <v>32</v>
      </c>
      <c r="L946" s="7">
        <v>0</v>
      </c>
      <c r="M946" s="7">
        <v>0</v>
      </c>
    </row>
    <row r="947" spans="1:63" s="7" customFormat="1" x14ac:dyDescent="0.25">
      <c r="A947" s="7" t="s">
        <v>2385</v>
      </c>
      <c r="B947" s="7" t="s">
        <v>2386</v>
      </c>
      <c r="C947" s="8">
        <v>15472</v>
      </c>
      <c r="D947" s="7" t="s">
        <v>80</v>
      </c>
      <c r="E947" s="7" t="s">
        <v>2185</v>
      </c>
      <c r="F947" s="7" t="s">
        <v>41</v>
      </c>
      <c r="G947" s="7" t="s">
        <v>2387</v>
      </c>
      <c r="H947" s="7" t="s">
        <v>47</v>
      </c>
      <c r="I947" s="7" t="s">
        <v>37</v>
      </c>
      <c r="J947" s="7" t="s">
        <v>2121</v>
      </c>
      <c r="K947" s="7">
        <v>17</v>
      </c>
      <c r="L947" s="7">
        <v>1</v>
      </c>
      <c r="M947" s="7">
        <v>1</v>
      </c>
      <c r="P947" s="7">
        <v>1</v>
      </c>
    </row>
    <row r="948" spans="1:63" x14ac:dyDescent="0.25">
      <c r="A948" s="7" t="s">
        <v>2454</v>
      </c>
      <c r="B948" s="7" t="s">
        <v>2455</v>
      </c>
      <c r="C948" s="8">
        <v>15654</v>
      </c>
      <c r="D948" s="7" t="s">
        <v>2456</v>
      </c>
      <c r="E948" s="7" t="s">
        <v>2457</v>
      </c>
      <c r="F948" s="7" t="s">
        <v>2458</v>
      </c>
      <c r="G948" s="7" t="s">
        <v>2459</v>
      </c>
      <c r="H948" s="7" t="s">
        <v>47</v>
      </c>
      <c r="I948" s="7" t="s">
        <v>37</v>
      </c>
      <c r="J948" s="7" t="s">
        <v>2121</v>
      </c>
      <c r="K948" s="7">
        <v>39</v>
      </c>
      <c r="L948" s="7">
        <v>0</v>
      </c>
      <c r="M948" s="7">
        <v>0</v>
      </c>
      <c r="N948" s="7"/>
      <c r="O948" s="7"/>
      <c r="P948" s="7"/>
      <c r="Q948" s="7"/>
      <c r="R948" s="7"/>
      <c r="S948" s="7"/>
      <c r="T948" s="7"/>
      <c r="U948" s="7"/>
      <c r="V948" s="7"/>
      <c r="W948" s="7"/>
      <c r="X948" s="7"/>
      <c r="Y948" s="7"/>
      <c r="Z948" s="7"/>
      <c r="AA948" s="7"/>
      <c r="AB948" s="7"/>
      <c r="AC948" s="7"/>
      <c r="AD948" s="7"/>
      <c r="AE948" s="7"/>
      <c r="AF948" s="7"/>
      <c r="AG948" s="7"/>
      <c r="AH948" s="7"/>
      <c r="AI948" s="7"/>
      <c r="AJ948" s="7"/>
      <c r="AK948" s="7"/>
      <c r="AL948" s="7"/>
      <c r="AM948" s="7"/>
      <c r="AN948" s="7"/>
      <c r="AO948" s="7"/>
      <c r="AP948" s="7"/>
      <c r="AQ948" s="7"/>
      <c r="AR948" s="7"/>
      <c r="AS948" s="7"/>
      <c r="AT948" s="7"/>
      <c r="AU948" s="7"/>
      <c r="AV948" s="7"/>
      <c r="AW948" s="7"/>
      <c r="AX948" s="7"/>
      <c r="AY948" s="7"/>
      <c r="AZ948" s="7"/>
      <c r="BA948" s="7"/>
      <c r="BB948" s="7"/>
      <c r="BC948" s="7"/>
      <c r="BD948" s="7"/>
      <c r="BE948" s="7"/>
      <c r="BF948" s="7"/>
      <c r="BG948" s="7"/>
      <c r="BH948" s="7"/>
      <c r="BI948" s="7"/>
      <c r="BJ948" s="7"/>
      <c r="BK948" s="7"/>
    </row>
    <row r="949" spans="1:63" x14ac:dyDescent="0.25">
      <c r="A949" s="7" t="s">
        <v>2483</v>
      </c>
      <c r="B949" s="7" t="s">
        <v>2484</v>
      </c>
      <c r="C949" s="8">
        <v>15682</v>
      </c>
      <c r="D949" s="7" t="s">
        <v>2485</v>
      </c>
      <c r="E949" s="7" t="s">
        <v>100</v>
      </c>
      <c r="F949" s="7" t="s">
        <v>36</v>
      </c>
      <c r="G949" s="7" t="s">
        <v>42</v>
      </c>
      <c r="H949" s="7" t="s">
        <v>42</v>
      </c>
      <c r="I949" s="7" t="s">
        <v>37</v>
      </c>
      <c r="J949" s="7" t="s">
        <v>2121</v>
      </c>
      <c r="K949" s="7">
        <v>15</v>
      </c>
      <c r="L949" s="7">
        <v>0</v>
      </c>
      <c r="M949" s="7">
        <v>0</v>
      </c>
      <c r="N949" s="7"/>
      <c r="O949" s="7"/>
      <c r="P949" s="7"/>
      <c r="Q949" s="7"/>
      <c r="R949" s="7"/>
      <c r="S949" s="7"/>
      <c r="T949" s="7"/>
      <c r="U949" s="7"/>
      <c r="V949" s="7"/>
      <c r="W949" s="7"/>
      <c r="X949" s="7"/>
      <c r="Y949" s="7"/>
      <c r="Z949" s="7"/>
      <c r="AA949" s="7"/>
      <c r="AB949" s="7"/>
      <c r="AC949" s="7"/>
      <c r="AD949" s="7"/>
      <c r="AE949" s="7"/>
      <c r="AF949" s="7"/>
      <c r="AG949" s="7"/>
      <c r="AH949" s="7"/>
      <c r="AI949" s="7"/>
      <c r="AJ949" s="7"/>
      <c r="AK949" s="7"/>
      <c r="AL949" s="7"/>
      <c r="AM949" s="7"/>
      <c r="AN949" s="7"/>
      <c r="AO949" s="7"/>
      <c r="AP949" s="7"/>
      <c r="AQ949" s="7"/>
      <c r="AR949" s="7"/>
      <c r="AS949" s="7"/>
      <c r="AT949" s="7"/>
      <c r="AU949" s="7"/>
      <c r="AV949" s="7"/>
      <c r="AW949" s="7"/>
      <c r="AX949" s="7"/>
      <c r="AY949" s="7"/>
      <c r="AZ949" s="7"/>
      <c r="BA949" s="7"/>
      <c r="BB949" s="7"/>
      <c r="BC949" s="7"/>
      <c r="BD949" s="7"/>
      <c r="BE949" s="7"/>
      <c r="BF949" s="7"/>
      <c r="BG949" s="7"/>
      <c r="BH949" s="7"/>
      <c r="BI949" s="7"/>
      <c r="BJ949" s="7"/>
      <c r="BK949" s="7"/>
    </row>
    <row r="950" spans="1:63" x14ac:dyDescent="0.25">
      <c r="A950" s="7" t="s">
        <v>2542</v>
      </c>
      <c r="B950" s="7" t="s">
        <v>2543</v>
      </c>
      <c r="C950" s="8">
        <v>15717</v>
      </c>
      <c r="D950" s="7" t="s">
        <v>2544</v>
      </c>
      <c r="E950" s="7" t="s">
        <v>155</v>
      </c>
      <c r="F950" s="7" t="s">
        <v>1931</v>
      </c>
      <c r="G950" s="7" t="s">
        <v>52</v>
      </c>
      <c r="H950" s="7" t="s">
        <v>36</v>
      </c>
      <c r="I950" s="7" t="s">
        <v>37</v>
      </c>
      <c r="J950" s="7" t="s">
        <v>2121</v>
      </c>
      <c r="K950" s="7">
        <v>18</v>
      </c>
      <c r="L950" s="7">
        <v>0</v>
      </c>
      <c r="M950" s="7">
        <v>0</v>
      </c>
      <c r="N950" s="7"/>
      <c r="O950" s="7"/>
      <c r="P950" s="7"/>
      <c r="Q950" s="7"/>
      <c r="R950" s="7"/>
      <c r="S950" s="7"/>
      <c r="T950" s="7"/>
      <c r="U950" s="7"/>
      <c r="V950" s="7"/>
      <c r="W950" s="7"/>
      <c r="X950" s="7"/>
      <c r="Y950" s="7"/>
      <c r="Z950" s="7"/>
      <c r="AA950" s="7"/>
      <c r="AB950" s="7"/>
      <c r="AC950" s="7"/>
      <c r="AD950" s="7"/>
      <c r="AE950" s="7"/>
      <c r="AF950" s="7"/>
      <c r="AG950" s="7"/>
      <c r="AH950" s="7"/>
      <c r="AI950" s="7"/>
      <c r="AJ950" s="7"/>
      <c r="AK950" s="7"/>
      <c r="AL950" s="7"/>
      <c r="AM950" s="7"/>
      <c r="AN950" s="7"/>
      <c r="AO950" s="7"/>
      <c r="AP950" s="7"/>
      <c r="AQ950" s="7"/>
      <c r="AR950" s="7"/>
      <c r="AS950" s="7"/>
      <c r="AT950" s="7"/>
      <c r="AU950" s="7"/>
      <c r="AV950" s="7"/>
      <c r="AW950" s="7"/>
      <c r="AX950" s="7"/>
      <c r="AY950" s="7"/>
      <c r="AZ950" s="7"/>
      <c r="BA950" s="7"/>
      <c r="BB950" s="7"/>
      <c r="BC950" s="7"/>
      <c r="BD950" s="7"/>
      <c r="BE950" s="7"/>
      <c r="BF950" s="7"/>
      <c r="BG950" s="7"/>
      <c r="BH950" s="7"/>
      <c r="BI950" s="7"/>
      <c r="BJ950" s="7"/>
      <c r="BK950" s="7"/>
    </row>
    <row r="951" spans="1:63" x14ac:dyDescent="0.25">
      <c r="A951" s="7" t="s">
        <v>2555</v>
      </c>
      <c r="B951" s="7" t="s">
        <v>2556</v>
      </c>
      <c r="C951" s="8">
        <v>15717</v>
      </c>
      <c r="D951" s="7" t="s">
        <v>1880</v>
      </c>
      <c r="E951" s="7" t="s">
        <v>2557</v>
      </c>
      <c r="F951" s="7" t="s">
        <v>36</v>
      </c>
      <c r="G951" s="7" t="s">
        <v>42</v>
      </c>
      <c r="H951" s="7" t="s">
        <v>42</v>
      </c>
      <c r="I951" s="7" t="s">
        <v>37</v>
      </c>
      <c r="J951" s="7" t="s">
        <v>2121</v>
      </c>
      <c r="K951" s="7">
        <v>16</v>
      </c>
      <c r="L951" s="7">
        <v>0</v>
      </c>
      <c r="M951" s="7">
        <v>0</v>
      </c>
      <c r="N951" s="7"/>
      <c r="O951" s="7"/>
      <c r="P951" s="7"/>
      <c r="Q951" s="7"/>
      <c r="R951" s="7"/>
      <c r="S951" s="7"/>
      <c r="T951" s="7"/>
      <c r="U951" s="7"/>
      <c r="V951" s="7"/>
      <c r="W951" s="7"/>
      <c r="X951" s="7"/>
      <c r="Y951" s="7"/>
      <c r="Z951" s="7"/>
      <c r="AA951" s="7"/>
      <c r="AB951" s="7"/>
      <c r="AC951" s="7"/>
      <c r="AD951" s="7"/>
      <c r="AE951" s="7"/>
      <c r="AF951" s="7"/>
      <c r="AG951" s="7"/>
      <c r="AH951" s="7"/>
      <c r="AI951" s="7"/>
      <c r="AJ951" s="7"/>
      <c r="AK951" s="7"/>
      <c r="AL951" s="7"/>
      <c r="AM951" s="7"/>
      <c r="AN951" s="7"/>
      <c r="AO951" s="7"/>
      <c r="AP951" s="7"/>
      <c r="AQ951" s="7"/>
      <c r="AR951" s="7"/>
      <c r="AS951" s="7"/>
      <c r="AT951" s="7"/>
      <c r="AU951" s="7"/>
      <c r="AV951" s="7"/>
      <c r="AW951" s="7"/>
      <c r="AX951" s="7"/>
      <c r="AY951" s="7"/>
      <c r="AZ951" s="7"/>
      <c r="BA951" s="7"/>
      <c r="BB951" s="7"/>
      <c r="BC951" s="7"/>
      <c r="BD951" s="7"/>
      <c r="BE951" s="7"/>
      <c r="BF951" s="7"/>
      <c r="BG951" s="7"/>
      <c r="BH951" s="7"/>
      <c r="BI951" s="7"/>
      <c r="BJ951" s="7"/>
      <c r="BK951" s="7"/>
    </row>
    <row r="952" spans="1:63" x14ac:dyDescent="0.25">
      <c r="A952" s="7" t="s">
        <v>2571</v>
      </c>
      <c r="B952" s="7" t="s">
        <v>2572</v>
      </c>
      <c r="C952" s="8">
        <v>15724</v>
      </c>
      <c r="D952" s="7" t="s">
        <v>1219</v>
      </c>
      <c r="E952" s="7" t="s">
        <v>155</v>
      </c>
      <c r="F952" s="7" t="s">
        <v>2196</v>
      </c>
      <c r="G952" s="7" t="s">
        <v>2573</v>
      </c>
      <c r="H952" s="7" t="s">
        <v>36</v>
      </c>
      <c r="I952" s="7" t="s">
        <v>37</v>
      </c>
      <c r="J952" s="7" t="s">
        <v>2121</v>
      </c>
      <c r="K952" s="7">
        <v>28</v>
      </c>
      <c r="L952" s="7">
        <v>1</v>
      </c>
      <c r="M952" s="7">
        <v>1</v>
      </c>
      <c r="N952" s="7"/>
      <c r="O952" s="7"/>
      <c r="P952" s="7"/>
      <c r="Q952" s="7"/>
      <c r="R952" s="7"/>
      <c r="S952" s="7"/>
      <c r="T952" s="7">
        <v>1</v>
      </c>
      <c r="U952" s="7"/>
      <c r="V952" s="7"/>
      <c r="W952" s="7"/>
      <c r="X952" s="7"/>
      <c r="Y952" s="7"/>
      <c r="Z952" s="7"/>
      <c r="AA952" s="7"/>
      <c r="AB952" s="7"/>
      <c r="AC952" s="7"/>
      <c r="AD952" s="7"/>
      <c r="AE952" s="7"/>
      <c r="AF952" s="7"/>
      <c r="AG952" s="7"/>
      <c r="AH952" s="7"/>
      <c r="AI952" s="7"/>
      <c r="AJ952" s="7"/>
      <c r="AK952" s="7"/>
      <c r="AL952" s="7"/>
      <c r="AM952" s="7"/>
      <c r="AN952" s="7"/>
      <c r="AO952" s="7"/>
      <c r="AP952" s="7"/>
      <c r="AQ952" s="7"/>
      <c r="AR952" s="7"/>
      <c r="AS952" s="7"/>
      <c r="AT952" s="7"/>
      <c r="AU952" s="7"/>
      <c r="AV952" s="7"/>
      <c r="AW952" s="7"/>
      <c r="AX952" s="7"/>
      <c r="AY952" s="7"/>
      <c r="AZ952" s="7"/>
      <c r="BA952" s="7"/>
      <c r="BB952" s="7"/>
      <c r="BC952" s="7"/>
      <c r="BD952" s="7"/>
      <c r="BE952" s="7"/>
      <c r="BF952" s="7"/>
      <c r="BG952" s="7"/>
      <c r="BH952" s="7"/>
      <c r="BI952" s="7"/>
      <c r="BJ952" s="7"/>
      <c r="BK952" s="7"/>
    </row>
    <row r="953" spans="1:63" x14ac:dyDescent="0.25">
      <c r="A953" s="7" t="s">
        <v>2580</v>
      </c>
      <c r="B953" s="7" t="s">
        <v>2581</v>
      </c>
      <c r="C953" s="8">
        <v>15724</v>
      </c>
      <c r="D953" s="7" t="s">
        <v>2582</v>
      </c>
      <c r="E953" s="7" t="s">
        <v>1075</v>
      </c>
      <c r="F953" s="7" t="s">
        <v>36</v>
      </c>
      <c r="G953" s="7" t="s">
        <v>42</v>
      </c>
      <c r="H953" s="7" t="s">
        <v>42</v>
      </c>
      <c r="I953" s="7" t="s">
        <v>37</v>
      </c>
      <c r="J953" s="7" t="s">
        <v>2121</v>
      </c>
      <c r="K953" s="7">
        <v>17</v>
      </c>
      <c r="L953" s="7">
        <v>0</v>
      </c>
      <c r="M953" s="7">
        <v>0</v>
      </c>
      <c r="N953" s="7"/>
      <c r="O953" s="7"/>
      <c r="P953" s="7"/>
      <c r="Q953" s="7"/>
      <c r="R953" s="7"/>
      <c r="S953" s="7"/>
      <c r="T953" s="7"/>
      <c r="U953" s="7"/>
      <c r="V953" s="7"/>
      <c r="W953" s="7"/>
      <c r="X953" s="7"/>
      <c r="Y953" s="7"/>
      <c r="Z953" s="7"/>
      <c r="AA953" s="7"/>
      <c r="AB953" s="7"/>
      <c r="AC953" s="7"/>
      <c r="AD953" s="7"/>
      <c r="AE953" s="7"/>
      <c r="AF953" s="7"/>
      <c r="AG953" s="7"/>
      <c r="AH953" s="7"/>
      <c r="AI953" s="7"/>
      <c r="AJ953" s="7"/>
      <c r="AK953" s="7"/>
      <c r="AL953" s="7"/>
      <c r="AM953" s="7"/>
      <c r="AN953" s="7"/>
      <c r="AO953" s="7"/>
      <c r="AP953" s="7"/>
      <c r="AQ953" s="7"/>
      <c r="AR953" s="7"/>
      <c r="AS953" s="7"/>
      <c r="AT953" s="7"/>
      <c r="AU953" s="7"/>
      <c r="AV953" s="7"/>
      <c r="AW953" s="7"/>
      <c r="AX953" s="7"/>
      <c r="AY953" s="7"/>
      <c r="AZ953" s="7"/>
      <c r="BA953" s="7"/>
      <c r="BB953" s="7"/>
      <c r="BC953" s="7"/>
      <c r="BD953" s="7"/>
      <c r="BE953" s="7"/>
      <c r="BF953" s="7"/>
      <c r="BG953" s="7"/>
      <c r="BH953" s="7"/>
      <c r="BI953" s="7"/>
      <c r="BJ953" s="7"/>
      <c r="BK953" s="7"/>
    </row>
    <row r="954" spans="1:63" x14ac:dyDescent="0.25">
      <c r="A954" s="7" t="s">
        <v>2620</v>
      </c>
      <c r="B954" s="7" t="s">
        <v>2621</v>
      </c>
      <c r="C954" s="8">
        <v>15752</v>
      </c>
      <c r="D954" s="7" t="s">
        <v>2622</v>
      </c>
      <c r="E954" s="7" t="s">
        <v>2316</v>
      </c>
      <c r="F954" s="7" t="s">
        <v>36</v>
      </c>
      <c r="G954" s="7" t="s">
        <v>42</v>
      </c>
      <c r="H954" s="7" t="s">
        <v>42</v>
      </c>
      <c r="I954" s="7" t="s">
        <v>37</v>
      </c>
      <c r="J954" s="7" t="s">
        <v>2121</v>
      </c>
      <c r="K954" s="7">
        <v>26</v>
      </c>
      <c r="L954" s="7">
        <v>2</v>
      </c>
      <c r="M954" s="7">
        <v>2</v>
      </c>
      <c r="N954" s="7"/>
      <c r="O954" s="7"/>
      <c r="P954" s="7">
        <v>1</v>
      </c>
      <c r="Q954" s="7"/>
      <c r="R954" s="7"/>
      <c r="S954" s="7"/>
      <c r="T954" s="7"/>
      <c r="U954" s="7"/>
      <c r="V954" s="7"/>
      <c r="W954" s="7"/>
      <c r="X954" s="7">
        <v>1</v>
      </c>
      <c r="Y954" s="7"/>
      <c r="Z954" s="7"/>
      <c r="AA954" s="7"/>
      <c r="AB954" s="7"/>
      <c r="AC954" s="7"/>
      <c r="AD954" s="7"/>
      <c r="AE954" s="7"/>
      <c r="AF954" s="7"/>
      <c r="AG954" s="7"/>
      <c r="AH954" s="7"/>
      <c r="AI954" s="7"/>
      <c r="AJ954" s="7"/>
      <c r="AK954" s="7"/>
      <c r="AL954" s="7"/>
      <c r="AM954" s="7"/>
      <c r="AN954" s="7"/>
      <c r="AO954" s="7"/>
      <c r="AP954" s="7"/>
      <c r="AQ954" s="7"/>
      <c r="AR954" s="7"/>
      <c r="AS954" s="7"/>
      <c r="AT954" s="7"/>
      <c r="AU954" s="7"/>
      <c r="AV954" s="7"/>
      <c r="AW954" s="7"/>
      <c r="AX954" s="7"/>
      <c r="AY954" s="7"/>
      <c r="AZ954" s="7"/>
      <c r="BA954" s="7"/>
      <c r="BB954" s="7"/>
      <c r="BC954" s="7"/>
      <c r="BD954" s="7"/>
      <c r="BE954" s="7"/>
      <c r="BF954" s="7"/>
      <c r="BG954" s="7"/>
      <c r="BH954" s="7"/>
      <c r="BI954" s="7"/>
      <c r="BJ954" s="7"/>
      <c r="BK954" s="7"/>
    </row>
    <row r="955" spans="1:63" x14ac:dyDescent="0.25">
      <c r="A955" s="7" t="s">
        <v>2656</v>
      </c>
      <c r="B955" s="7" t="s">
        <v>2657</v>
      </c>
      <c r="C955" s="8">
        <v>15766</v>
      </c>
      <c r="D955" s="7" t="s">
        <v>2658</v>
      </c>
      <c r="E955" s="7" t="s">
        <v>44</v>
      </c>
      <c r="F955" s="7" t="s">
        <v>45</v>
      </c>
      <c r="G955" s="7" t="s">
        <v>63</v>
      </c>
      <c r="H955" s="7" t="s">
        <v>36</v>
      </c>
      <c r="I955" s="7" t="s">
        <v>37</v>
      </c>
      <c r="J955" s="7" t="s">
        <v>2121</v>
      </c>
      <c r="K955" s="7">
        <v>37</v>
      </c>
      <c r="L955" s="7">
        <v>16</v>
      </c>
      <c r="M955" s="7">
        <v>70</v>
      </c>
      <c r="N955" s="7">
        <v>3</v>
      </c>
      <c r="O955" s="7" t="s">
        <v>4279</v>
      </c>
      <c r="P955" s="7" t="s">
        <v>1675</v>
      </c>
      <c r="Q955" s="7"/>
      <c r="R955" s="7">
        <v>1</v>
      </c>
      <c r="S955" s="7"/>
      <c r="T955" s="7" t="s">
        <v>514</v>
      </c>
      <c r="U955" s="7" t="s">
        <v>995</v>
      </c>
      <c r="V955" s="7"/>
      <c r="W955" s="7"/>
      <c r="X955" s="7" t="s">
        <v>1779</v>
      </c>
      <c r="Y955" s="7" t="s">
        <v>4515</v>
      </c>
      <c r="Z955" s="7" t="s">
        <v>2659</v>
      </c>
      <c r="AA955" s="7" t="s">
        <v>2660</v>
      </c>
      <c r="AB955" s="7" t="s">
        <v>2661</v>
      </c>
      <c r="AC955" s="7" t="s">
        <v>2662</v>
      </c>
      <c r="AD955" s="7" t="s">
        <v>2663</v>
      </c>
      <c r="AE955" s="29" t="s">
        <v>4531</v>
      </c>
      <c r="AF955" s="7"/>
      <c r="AG955" s="7"/>
      <c r="AH955" s="7"/>
      <c r="AI955" s="7"/>
      <c r="AJ955" s="7"/>
      <c r="AK955" s="7"/>
      <c r="AL955" s="7"/>
      <c r="AM955" s="7"/>
      <c r="AN955" s="7"/>
      <c r="AO955" s="7"/>
      <c r="AP955" s="7"/>
      <c r="AQ955" s="7"/>
      <c r="AR955" s="7"/>
      <c r="AS955" s="7"/>
      <c r="AT955" s="7"/>
      <c r="AU955" s="7"/>
      <c r="AV955" s="7"/>
      <c r="AW955" s="7"/>
      <c r="AX955" s="7"/>
      <c r="AY955" s="7"/>
      <c r="AZ955" s="7"/>
      <c r="BA955" s="7"/>
      <c r="BB955" s="7"/>
      <c r="BC955" s="7"/>
      <c r="BD955" s="7"/>
      <c r="BE955" s="7"/>
      <c r="BF955" s="7"/>
      <c r="BG955" s="7"/>
      <c r="BH955" s="7"/>
      <c r="BI955" s="7"/>
      <c r="BJ955" s="7"/>
      <c r="BK955" s="7"/>
    </row>
    <row r="956" spans="1:63" x14ac:dyDescent="0.25">
      <c r="A956" s="7" t="s">
        <v>2670</v>
      </c>
      <c r="B956" s="7" t="s">
        <v>2671</v>
      </c>
      <c r="C956" s="8">
        <v>15773</v>
      </c>
      <c r="D956" s="7" t="s">
        <v>2672</v>
      </c>
      <c r="E956" s="7" t="s">
        <v>39</v>
      </c>
      <c r="F956" s="7" t="s">
        <v>36</v>
      </c>
      <c r="G956" s="7" t="s">
        <v>42</v>
      </c>
      <c r="H956" s="7" t="s">
        <v>42</v>
      </c>
      <c r="I956" s="7" t="s">
        <v>37</v>
      </c>
      <c r="J956" s="7" t="s">
        <v>2121</v>
      </c>
      <c r="K956" s="7">
        <v>12</v>
      </c>
      <c r="L956" s="7">
        <v>1</v>
      </c>
      <c r="M956" s="7">
        <v>2</v>
      </c>
      <c r="N956" s="7"/>
      <c r="O956" s="7">
        <v>1</v>
      </c>
      <c r="P956" s="7">
        <v>1</v>
      </c>
      <c r="Q956" s="7"/>
      <c r="R956" s="7"/>
      <c r="S956" s="7"/>
      <c r="T956" s="7"/>
      <c r="U956" s="7"/>
      <c r="V956" s="7"/>
      <c r="W956" s="7"/>
      <c r="X956" s="7"/>
      <c r="Y956" s="7" t="s">
        <v>4516</v>
      </c>
      <c r="Z956" s="7"/>
      <c r="AA956" s="7"/>
      <c r="AB956" s="7"/>
      <c r="AC956" s="7"/>
      <c r="AD956" s="7"/>
      <c r="AE956" s="7"/>
      <c r="AF956" s="7"/>
      <c r="AG956" s="7"/>
      <c r="AH956" s="7"/>
      <c r="AI956" s="7"/>
      <c r="AJ956" s="7"/>
      <c r="AK956" s="7"/>
      <c r="AL956" s="7"/>
      <c r="AM956" s="7"/>
      <c r="AN956" s="7"/>
      <c r="AO956" s="7"/>
      <c r="AP956" s="7"/>
      <c r="AQ956" s="7"/>
      <c r="AR956" s="7"/>
      <c r="AS956" s="7"/>
      <c r="AT956" s="7"/>
      <c r="AU956" s="7"/>
      <c r="AV956" s="7"/>
      <c r="AW956" s="7"/>
      <c r="AX956" s="7"/>
      <c r="AY956" s="7"/>
      <c r="AZ956" s="7"/>
      <c r="BA956" s="7"/>
      <c r="BB956" s="7"/>
      <c r="BC956" s="7"/>
      <c r="BD956" s="7"/>
      <c r="BE956" s="7"/>
      <c r="BF956" s="7"/>
      <c r="BG956" s="7"/>
      <c r="BH956" s="7"/>
      <c r="BI956" s="7"/>
      <c r="BJ956" s="7"/>
      <c r="BK956" s="7"/>
    </row>
    <row r="957" spans="1:63" x14ac:dyDescent="0.25">
      <c r="A957" s="7" t="s">
        <v>2700</v>
      </c>
      <c r="B957" s="7" t="s">
        <v>2701</v>
      </c>
      <c r="C957" s="8">
        <v>15801</v>
      </c>
      <c r="D957" s="7" t="s">
        <v>96</v>
      </c>
      <c r="E957" s="7" t="s">
        <v>58</v>
      </c>
      <c r="F957" s="7" t="s">
        <v>36</v>
      </c>
      <c r="G957" s="7" t="s">
        <v>42</v>
      </c>
      <c r="H957" s="7" t="s">
        <v>42</v>
      </c>
      <c r="I957" s="7" t="s">
        <v>37</v>
      </c>
      <c r="J957" s="7" t="s">
        <v>2121</v>
      </c>
      <c r="K957" s="7">
        <v>22</v>
      </c>
      <c r="L957" s="7">
        <v>0</v>
      </c>
      <c r="M957" s="7">
        <v>0</v>
      </c>
      <c r="N957" s="7"/>
      <c r="O957" s="7"/>
      <c r="P957" s="7"/>
      <c r="Q957" s="7"/>
      <c r="R957" s="7"/>
      <c r="S957" s="7"/>
      <c r="T957" s="7"/>
      <c r="U957" s="7"/>
      <c r="V957" s="7"/>
      <c r="W957" s="7"/>
      <c r="X957" s="7"/>
      <c r="Y957" s="7"/>
      <c r="Z957" s="7"/>
      <c r="AA957" s="7"/>
      <c r="AB957" s="7"/>
      <c r="AC957" s="7"/>
      <c r="AD957" s="7"/>
      <c r="AE957" s="7"/>
      <c r="AF957" s="7"/>
      <c r="AG957" s="7"/>
      <c r="AH957" s="7"/>
      <c r="AI957" s="7"/>
      <c r="AJ957" s="7"/>
      <c r="AK957" s="7"/>
      <c r="AL957" s="7"/>
      <c r="AM957" s="7"/>
      <c r="AN957" s="7"/>
      <c r="AO957" s="7"/>
      <c r="AP957" s="7"/>
      <c r="AQ957" s="7"/>
      <c r="AR957" s="7"/>
      <c r="AS957" s="7"/>
      <c r="AT957" s="7"/>
      <c r="AU957" s="7"/>
      <c r="AV957" s="7"/>
      <c r="AW957" s="7"/>
      <c r="AX957" s="7"/>
      <c r="AY957" s="7"/>
      <c r="AZ957" s="7"/>
      <c r="BA957" s="7"/>
      <c r="BB957" s="7"/>
      <c r="BC957" s="7"/>
      <c r="BD957" s="7"/>
      <c r="BE957" s="7"/>
      <c r="BF957" s="7"/>
      <c r="BG957" s="7"/>
      <c r="BH957" s="7"/>
      <c r="BI957" s="7"/>
      <c r="BJ957" s="7"/>
      <c r="BK957" s="7"/>
    </row>
    <row r="958" spans="1:63" x14ac:dyDescent="0.25">
      <c r="A958" s="7" t="s">
        <v>2711</v>
      </c>
      <c r="B958" s="7" t="s">
        <v>2712</v>
      </c>
      <c r="C958" s="8">
        <v>15829</v>
      </c>
      <c r="D958" s="7" t="s">
        <v>1880</v>
      </c>
      <c r="E958" s="7" t="s">
        <v>44</v>
      </c>
      <c r="F958" s="7" t="s">
        <v>45</v>
      </c>
      <c r="G958" s="7" t="s">
        <v>63</v>
      </c>
      <c r="H958" s="7" t="s">
        <v>47</v>
      </c>
      <c r="I958" s="7" t="s">
        <v>37</v>
      </c>
      <c r="J958" s="7" t="s">
        <v>2121</v>
      </c>
      <c r="K958" s="7">
        <v>9</v>
      </c>
      <c r="L958" s="7">
        <v>0</v>
      </c>
      <c r="M958" s="7">
        <v>0</v>
      </c>
      <c r="N958" s="7"/>
      <c r="O958" s="7"/>
      <c r="P958" s="7"/>
      <c r="Q958" s="7"/>
      <c r="R958" s="7"/>
      <c r="S958" s="7"/>
      <c r="T958" s="7"/>
      <c r="U958" s="7"/>
      <c r="V958" s="7"/>
      <c r="W958" s="7"/>
      <c r="X958" s="7"/>
      <c r="Y958" s="7"/>
      <c r="Z958" s="7"/>
      <c r="AA958" s="7"/>
      <c r="AB958" s="7"/>
      <c r="AC958" s="7"/>
      <c r="AD958" s="7"/>
      <c r="AE958" s="7"/>
      <c r="AF958" s="7"/>
      <c r="AG958" s="7"/>
      <c r="AH958" s="7"/>
      <c r="AI958" s="7"/>
      <c r="AJ958" s="7"/>
      <c r="AK958" s="7"/>
      <c r="AL958" s="7"/>
      <c r="AM958" s="7"/>
      <c r="AN958" s="7"/>
      <c r="AO958" s="7"/>
      <c r="AP958" s="7"/>
      <c r="AQ958" s="7"/>
      <c r="AR958" s="7"/>
      <c r="AS958" s="7"/>
      <c r="AT958" s="7"/>
      <c r="AU958" s="7"/>
      <c r="AV958" s="7"/>
      <c r="AW958" s="7"/>
      <c r="AX958" s="7"/>
      <c r="AY958" s="7"/>
      <c r="AZ958" s="7"/>
      <c r="BA958" s="7"/>
      <c r="BB958" s="7"/>
      <c r="BC958" s="7"/>
      <c r="BD958" s="7"/>
      <c r="BE958" s="7"/>
      <c r="BF958" s="7"/>
      <c r="BG958" s="7"/>
      <c r="BH958" s="7"/>
      <c r="BI958" s="7"/>
      <c r="BJ958" s="7"/>
      <c r="BK958" s="7"/>
    </row>
    <row r="959" spans="1:63" x14ac:dyDescent="0.25">
      <c r="A959" s="7" t="s">
        <v>2794</v>
      </c>
      <c r="B959" s="7" t="s">
        <v>2795</v>
      </c>
      <c r="C959" s="8">
        <v>15864</v>
      </c>
      <c r="D959" s="7" t="s">
        <v>2796</v>
      </c>
      <c r="E959" s="7" t="s">
        <v>2185</v>
      </c>
      <c r="F959" s="7" t="s">
        <v>36</v>
      </c>
      <c r="G959" s="7" t="s">
        <v>42</v>
      </c>
      <c r="H959" s="7" t="s">
        <v>42</v>
      </c>
      <c r="I959" s="7" t="s">
        <v>37</v>
      </c>
      <c r="J959" s="7" t="s">
        <v>2121</v>
      </c>
      <c r="K959" s="7">
        <v>27</v>
      </c>
      <c r="L959" s="7">
        <v>2</v>
      </c>
      <c r="M959" s="7">
        <v>11</v>
      </c>
      <c r="N959" s="7">
        <v>1</v>
      </c>
      <c r="O959" s="7"/>
      <c r="P959" s="7" t="s">
        <v>220</v>
      </c>
      <c r="Q959" s="7"/>
      <c r="R959" s="7"/>
      <c r="S959" s="7">
        <v>1</v>
      </c>
      <c r="T959" s="7"/>
      <c r="U959" s="7">
        <v>1</v>
      </c>
      <c r="V959" s="7"/>
      <c r="W959" s="7"/>
      <c r="X959" s="7" t="s">
        <v>529</v>
      </c>
      <c r="Y959" s="7" t="s">
        <v>2797</v>
      </c>
      <c r="Z959" s="7" t="s">
        <v>2798</v>
      </c>
      <c r="AA959" s="7"/>
      <c r="AB959" s="7"/>
      <c r="AC959" s="7"/>
      <c r="AD959" s="7"/>
      <c r="AE959" s="7"/>
      <c r="AF959" s="7"/>
      <c r="AG959" s="7"/>
      <c r="AH959" s="7"/>
      <c r="AI959" s="7"/>
      <c r="AJ959" s="7"/>
      <c r="AK959" s="7"/>
      <c r="AL959" s="7"/>
      <c r="AM959" s="7"/>
      <c r="AN959" s="7"/>
      <c r="AO959" s="7"/>
      <c r="AP959" s="7"/>
      <c r="AQ959" s="7"/>
      <c r="AR959" s="7"/>
      <c r="AS959" s="7"/>
      <c r="AT959" s="7"/>
      <c r="AU959" s="7"/>
      <c r="AV959" s="7"/>
      <c r="AW959" s="7"/>
      <c r="AX959" s="7"/>
      <c r="AY959" s="7"/>
      <c r="AZ959" s="7"/>
      <c r="BA959" s="7"/>
      <c r="BB959" s="7"/>
      <c r="BC959" s="7"/>
      <c r="BD959" s="7"/>
      <c r="BE959" s="7"/>
      <c r="BF959" s="7"/>
      <c r="BG959" s="7"/>
      <c r="BH959" s="7"/>
      <c r="BI959" s="7"/>
      <c r="BJ959" s="7"/>
      <c r="BK959" s="7"/>
    </row>
    <row r="960" spans="1:63" x14ac:dyDescent="0.25">
      <c r="A960" s="7" t="s">
        <v>2788</v>
      </c>
      <c r="B960" s="7" t="s">
        <v>2789</v>
      </c>
      <c r="C960" s="8">
        <v>15864</v>
      </c>
      <c r="D960" s="7" t="s">
        <v>78</v>
      </c>
      <c r="E960" s="7" t="s">
        <v>71</v>
      </c>
      <c r="F960" s="7" t="s">
        <v>79</v>
      </c>
      <c r="G960" s="7" t="s">
        <v>2790</v>
      </c>
      <c r="H960" s="7" t="s">
        <v>47</v>
      </c>
      <c r="I960" s="7" t="s">
        <v>37</v>
      </c>
      <c r="J960" s="7" t="s">
        <v>2121</v>
      </c>
      <c r="K960" s="7">
        <v>10</v>
      </c>
      <c r="L960" s="7">
        <v>0</v>
      </c>
      <c r="M960" s="7">
        <v>0</v>
      </c>
      <c r="N960" s="7"/>
      <c r="O960" s="7"/>
      <c r="P960" s="7"/>
      <c r="Q960" s="7"/>
      <c r="R960" s="7"/>
      <c r="S960" s="7"/>
      <c r="T960" s="7"/>
      <c r="U960" s="7"/>
      <c r="V960" s="7"/>
      <c r="W960" s="7"/>
      <c r="X960" s="7"/>
      <c r="Y960" s="7"/>
      <c r="Z960" s="7"/>
      <c r="AA960" s="7"/>
      <c r="AB960" s="7"/>
      <c r="AC960" s="7"/>
      <c r="AD960" s="7"/>
      <c r="AE960" s="7"/>
      <c r="AF960" s="7"/>
      <c r="AG960" s="7"/>
      <c r="AH960" s="7"/>
      <c r="AI960" s="7"/>
      <c r="AJ960" s="7"/>
      <c r="AK960" s="7"/>
      <c r="AL960" s="7"/>
      <c r="AM960" s="7"/>
      <c r="AN960" s="7"/>
      <c r="AO960" s="7"/>
      <c r="AP960" s="7"/>
      <c r="AQ960" s="7"/>
      <c r="AR960" s="7"/>
      <c r="AS960" s="7"/>
      <c r="AT960" s="7"/>
      <c r="AU960" s="7"/>
      <c r="AV960" s="7"/>
      <c r="AW960" s="7"/>
      <c r="AX960" s="7"/>
      <c r="AY960" s="7"/>
      <c r="AZ960" s="7"/>
      <c r="BA960" s="7"/>
      <c r="BB960" s="7"/>
      <c r="BC960" s="7"/>
      <c r="BD960" s="7"/>
      <c r="BE960" s="7"/>
      <c r="BF960" s="7"/>
      <c r="BG960" s="7"/>
      <c r="BH960" s="7"/>
      <c r="BI960" s="7"/>
      <c r="BJ960" s="7"/>
      <c r="BK960" s="7"/>
    </row>
    <row r="961" spans="1:63" x14ac:dyDescent="0.25">
      <c r="A961" s="7" t="s">
        <v>2833</v>
      </c>
      <c r="B961" s="7" t="s">
        <v>2834</v>
      </c>
      <c r="C961" s="8">
        <v>15871</v>
      </c>
      <c r="D961" s="7" t="s">
        <v>78</v>
      </c>
      <c r="E961" s="7" t="s">
        <v>71</v>
      </c>
      <c r="F961" s="7" t="s">
        <v>79</v>
      </c>
      <c r="G961" s="7" t="s">
        <v>2835</v>
      </c>
      <c r="H961" s="7" t="s">
        <v>47</v>
      </c>
      <c r="I961" s="7" t="s">
        <v>37</v>
      </c>
      <c r="J961" s="7" t="s">
        <v>2121</v>
      </c>
      <c r="K961" s="7">
        <v>34</v>
      </c>
      <c r="L961" s="7">
        <v>1</v>
      </c>
      <c r="M961" s="7">
        <v>1</v>
      </c>
      <c r="N961" s="7"/>
      <c r="O961" s="7"/>
      <c r="P961" s="7"/>
      <c r="Q961" s="7"/>
      <c r="R961" s="7"/>
      <c r="S961" s="7"/>
      <c r="T961" s="7"/>
      <c r="U961" s="7">
        <v>1</v>
      </c>
      <c r="V961" s="7"/>
      <c r="W961" s="7"/>
      <c r="X961" s="7"/>
      <c r="Y961" s="7"/>
      <c r="Z961" s="7" t="s">
        <v>2836</v>
      </c>
      <c r="AA961" s="7"/>
      <c r="AB961" s="7"/>
      <c r="AC961" s="7"/>
      <c r="AD961" s="7"/>
      <c r="AE961" s="7"/>
      <c r="AF961" s="7"/>
      <c r="AG961" s="7"/>
      <c r="AH961" s="7"/>
      <c r="AI961" s="7"/>
      <c r="AJ961" s="7"/>
      <c r="AK961" s="7"/>
      <c r="AL961" s="7"/>
      <c r="AM961" s="7"/>
      <c r="AN961" s="7"/>
      <c r="AO961" s="7"/>
      <c r="AP961" s="7"/>
      <c r="AQ961" s="7"/>
      <c r="AR961" s="7"/>
      <c r="AS961" s="7"/>
      <c r="AT961" s="7"/>
      <c r="AU961" s="7"/>
      <c r="AV961" s="7"/>
      <c r="AW961" s="7"/>
      <c r="AX961" s="7"/>
      <c r="AY961" s="7"/>
      <c r="AZ961" s="7"/>
      <c r="BA961" s="7"/>
      <c r="BB961" s="7"/>
      <c r="BC961" s="7"/>
      <c r="BD961" s="7"/>
      <c r="BE961" s="7"/>
      <c r="BF961" s="7"/>
      <c r="BG961" s="7"/>
      <c r="BH961" s="7"/>
      <c r="BI961" s="7"/>
      <c r="BJ961" s="7"/>
      <c r="BK961" s="7"/>
    </row>
    <row r="962" spans="1:63" x14ac:dyDescent="0.25">
      <c r="A962" s="7" t="s">
        <v>2857</v>
      </c>
      <c r="B962" s="7" t="s">
        <v>2858</v>
      </c>
      <c r="C962" s="8">
        <v>16018</v>
      </c>
      <c r="D962" s="7" t="s">
        <v>2859</v>
      </c>
      <c r="E962" s="7" t="s">
        <v>58</v>
      </c>
      <c r="F962" s="7" t="s">
        <v>36</v>
      </c>
      <c r="G962" s="7" t="s">
        <v>42</v>
      </c>
      <c r="H962" s="7" t="s">
        <v>42</v>
      </c>
      <c r="I962" s="7" t="s">
        <v>37</v>
      </c>
      <c r="J962" s="7" t="s">
        <v>2121</v>
      </c>
      <c r="K962" s="7">
        <v>12</v>
      </c>
      <c r="L962" s="7">
        <v>0</v>
      </c>
      <c r="M962" s="7">
        <v>0</v>
      </c>
      <c r="N962" s="7"/>
      <c r="O962" s="7"/>
      <c r="P962" s="7"/>
      <c r="Q962" s="7"/>
      <c r="R962" s="7"/>
      <c r="S962" s="7"/>
      <c r="T962" s="7"/>
      <c r="U962" s="7"/>
      <c r="V962" s="7"/>
      <c r="W962" s="7"/>
      <c r="X962" s="7"/>
      <c r="Y962" s="7"/>
      <c r="Z962" s="7"/>
      <c r="AA962" s="7"/>
      <c r="AB962" s="7"/>
      <c r="AC962" s="7"/>
      <c r="AD962" s="7"/>
      <c r="AE962" s="7"/>
      <c r="AF962" s="7"/>
      <c r="AG962" s="7"/>
      <c r="AH962" s="7"/>
      <c r="AI962" s="7"/>
      <c r="AJ962" s="7"/>
      <c r="AK962" s="7"/>
      <c r="AL962" s="7"/>
      <c r="AM962" s="7"/>
      <c r="AN962" s="7"/>
      <c r="AO962" s="7"/>
      <c r="AP962" s="7"/>
      <c r="AQ962" s="7"/>
      <c r="AR962" s="7"/>
      <c r="AS962" s="7"/>
      <c r="AT962" s="7"/>
      <c r="AU962" s="7"/>
      <c r="AV962" s="7"/>
      <c r="AW962" s="7"/>
      <c r="AX962" s="7"/>
      <c r="AY962" s="7"/>
      <c r="AZ962" s="7"/>
      <c r="BA962" s="7"/>
      <c r="BB962" s="7"/>
      <c r="BC962" s="7"/>
      <c r="BD962" s="7"/>
      <c r="BE962" s="7"/>
      <c r="BF962" s="7"/>
      <c r="BG962" s="7"/>
      <c r="BH962" s="7"/>
      <c r="BI962" s="7"/>
      <c r="BJ962" s="7"/>
      <c r="BK962" s="7"/>
    </row>
    <row r="963" spans="1:63" x14ac:dyDescent="0.25">
      <c r="A963" s="7" t="s">
        <v>2867</v>
      </c>
      <c r="B963" s="7" t="s">
        <v>2868</v>
      </c>
      <c r="C963" s="8">
        <v>16032</v>
      </c>
      <c r="D963" s="7" t="s">
        <v>765</v>
      </c>
      <c r="E963" s="7" t="s">
        <v>766</v>
      </c>
      <c r="F963" s="7" t="s">
        <v>767</v>
      </c>
      <c r="G963" s="7" t="s">
        <v>2869</v>
      </c>
      <c r="H963" s="7" t="s">
        <v>47</v>
      </c>
      <c r="I963" s="7" t="s">
        <v>37</v>
      </c>
      <c r="J963" s="7" t="s">
        <v>2121</v>
      </c>
      <c r="K963" s="7">
        <v>19</v>
      </c>
      <c r="L963" s="7">
        <v>1</v>
      </c>
      <c r="M963" s="7">
        <v>1</v>
      </c>
      <c r="N963" s="7"/>
      <c r="O963" s="7">
        <v>1</v>
      </c>
      <c r="P963" s="7"/>
      <c r="Q963" s="7"/>
      <c r="R963" s="7"/>
      <c r="S963" s="7"/>
      <c r="T963" s="7"/>
      <c r="U963" s="7"/>
      <c r="V963" s="7"/>
      <c r="W963" s="7"/>
      <c r="X963" s="7"/>
      <c r="Y963" s="7"/>
      <c r="Z963" s="7"/>
      <c r="AA963" s="7"/>
      <c r="AB963" s="7"/>
      <c r="AC963" s="7"/>
      <c r="AD963" s="7"/>
      <c r="AE963" s="7"/>
      <c r="AF963" s="7"/>
      <c r="AG963" s="7"/>
      <c r="AH963" s="7"/>
      <c r="AI963" s="7"/>
      <c r="AJ963" s="7"/>
      <c r="AK963" s="7"/>
      <c r="AL963" s="7"/>
      <c r="AM963" s="7"/>
      <c r="AN963" s="7"/>
      <c r="AO963" s="7"/>
      <c r="AP963" s="7"/>
      <c r="AQ963" s="7"/>
      <c r="AR963" s="7"/>
      <c r="AS963" s="7"/>
      <c r="AT963" s="7"/>
      <c r="AU963" s="7"/>
      <c r="AV963" s="7"/>
      <c r="AW963" s="7"/>
      <c r="AX963" s="7"/>
      <c r="AY963" s="7"/>
      <c r="AZ963" s="7"/>
      <c r="BA963" s="7"/>
      <c r="BB963" s="7"/>
      <c r="BC963" s="7"/>
      <c r="BD963" s="7"/>
      <c r="BE963" s="7"/>
      <c r="BF963" s="7"/>
      <c r="BG963" s="7"/>
      <c r="BH963" s="7"/>
      <c r="BI963" s="7"/>
      <c r="BJ963" s="7"/>
      <c r="BK963" s="7"/>
    </row>
    <row r="964" spans="1:63" x14ac:dyDescent="0.25">
      <c r="A964" s="7" t="s">
        <v>2902</v>
      </c>
      <c r="B964" s="7" t="s">
        <v>2903</v>
      </c>
      <c r="C964" s="8">
        <v>16060</v>
      </c>
      <c r="D964" s="7" t="s">
        <v>2173</v>
      </c>
      <c r="E964" s="7" t="s">
        <v>44</v>
      </c>
      <c r="F964" s="7" t="s">
        <v>45</v>
      </c>
      <c r="G964" s="7" t="s">
        <v>2904</v>
      </c>
      <c r="H964" s="7" t="s">
        <v>40</v>
      </c>
      <c r="I964" s="7" t="s">
        <v>37</v>
      </c>
      <c r="J964" s="7" t="s">
        <v>2121</v>
      </c>
      <c r="K964" s="7">
        <v>29</v>
      </c>
      <c r="L964" s="7">
        <v>2</v>
      </c>
      <c r="M964" s="7">
        <v>4</v>
      </c>
      <c r="N964" s="7"/>
      <c r="O964" s="7" t="s">
        <v>322</v>
      </c>
      <c r="P964" s="7">
        <v>1</v>
      </c>
      <c r="Q964" s="7"/>
      <c r="R964" s="7"/>
      <c r="S964" s="7"/>
      <c r="T964" s="7"/>
      <c r="U964" s="7">
        <v>1</v>
      </c>
      <c r="V964" s="7"/>
      <c r="W964" s="7"/>
      <c r="X964" s="7"/>
      <c r="Y964" s="7"/>
      <c r="Z964" s="7"/>
      <c r="AA964" s="7"/>
      <c r="AB964" s="7"/>
      <c r="AC964" s="7"/>
      <c r="AD964" s="7"/>
      <c r="AE964" s="7"/>
      <c r="AF964" s="7"/>
      <c r="AG964" s="7"/>
      <c r="AH964" s="7"/>
      <c r="AI964" s="7"/>
      <c r="AJ964" s="7"/>
      <c r="AK964" s="7"/>
      <c r="AL964" s="7"/>
      <c r="AM964" s="7"/>
      <c r="AN964" s="7"/>
      <c r="AO964" s="7"/>
      <c r="AP964" s="7"/>
      <c r="AQ964" s="7"/>
      <c r="AR964" s="7"/>
      <c r="AS964" s="7"/>
      <c r="AT964" s="7"/>
      <c r="AU964" s="7"/>
      <c r="AV964" s="7"/>
      <c r="AW964" s="7"/>
      <c r="AX964" s="7"/>
      <c r="AY964" s="7"/>
      <c r="AZ964" s="7"/>
      <c r="BA964" s="7"/>
      <c r="BB964" s="7"/>
      <c r="BC964" s="7"/>
      <c r="BD964" s="7"/>
      <c r="BE964" s="7"/>
      <c r="BF964" s="7"/>
      <c r="BG964" s="7"/>
      <c r="BH964" s="7"/>
      <c r="BI964" s="7"/>
      <c r="BJ964" s="7"/>
      <c r="BK964" s="7"/>
    </row>
    <row r="965" spans="1:63" x14ac:dyDescent="0.25">
      <c r="A965" s="7" t="s">
        <v>2963</v>
      </c>
      <c r="B965" s="7" t="s">
        <v>2964</v>
      </c>
      <c r="C965" s="8">
        <v>16102</v>
      </c>
      <c r="D965" s="7" t="s">
        <v>2965</v>
      </c>
      <c r="E965" s="7" t="s">
        <v>2966</v>
      </c>
      <c r="F965" s="7" t="s">
        <v>2747</v>
      </c>
      <c r="G965" s="7" t="s">
        <v>2967</v>
      </c>
      <c r="H965" s="7" t="s">
        <v>36</v>
      </c>
      <c r="I965" s="7" t="s">
        <v>37</v>
      </c>
      <c r="J965" s="7" t="s">
        <v>2121</v>
      </c>
      <c r="K965" s="7">
        <v>15</v>
      </c>
      <c r="L965" s="7">
        <v>2</v>
      </c>
      <c r="M965" s="7">
        <v>4</v>
      </c>
      <c r="N965" s="7"/>
      <c r="O965" s="7">
        <v>3</v>
      </c>
      <c r="P965" s="7"/>
      <c r="Q965" s="7"/>
      <c r="R965" s="7"/>
      <c r="S965" s="7"/>
      <c r="T965" s="7"/>
      <c r="U965" s="7"/>
      <c r="V965" s="7"/>
      <c r="W965" s="7"/>
      <c r="X965" s="7"/>
      <c r="Y965" s="7" t="s">
        <v>2968</v>
      </c>
      <c r="Z965" s="7" t="s">
        <v>2969</v>
      </c>
      <c r="AA965" s="7"/>
      <c r="AB965" s="7"/>
      <c r="AC965" s="7"/>
      <c r="AD965" s="7"/>
      <c r="AE965" s="7"/>
      <c r="AF965" s="7"/>
      <c r="AG965" s="7"/>
      <c r="AH965" s="7"/>
      <c r="AI965" s="7"/>
      <c r="AJ965" s="7"/>
      <c r="AK965" s="7"/>
      <c r="AL965" s="7"/>
      <c r="AM965" s="7"/>
      <c r="AN965" s="7"/>
      <c r="AO965" s="7"/>
      <c r="AP965" s="7"/>
      <c r="AQ965" s="7"/>
      <c r="AR965" s="7"/>
      <c r="AS965" s="7"/>
      <c r="AT965" s="7"/>
      <c r="AU965" s="7"/>
      <c r="AV965" s="7"/>
      <c r="AW965" s="7"/>
      <c r="AX965" s="7"/>
      <c r="AY965" s="7"/>
      <c r="AZ965" s="7"/>
      <c r="BA965" s="7"/>
      <c r="BB965" s="7"/>
      <c r="BC965" s="7"/>
      <c r="BD965" s="7"/>
      <c r="BE965" s="7"/>
      <c r="BF965" s="7"/>
      <c r="BG965" s="7"/>
      <c r="BH965" s="7"/>
      <c r="BI965" s="7"/>
      <c r="BJ965" s="7"/>
      <c r="BK965" s="7"/>
    </row>
    <row r="966" spans="1:63" x14ac:dyDescent="0.25">
      <c r="A966" s="7" t="s">
        <v>2981</v>
      </c>
      <c r="B966" s="7" t="s">
        <v>2982</v>
      </c>
      <c r="C966" s="8">
        <v>16116</v>
      </c>
      <c r="D966" s="7" t="s">
        <v>2983</v>
      </c>
      <c r="E966" s="7" t="s">
        <v>44</v>
      </c>
      <c r="F966" s="7" t="s">
        <v>45</v>
      </c>
      <c r="G966" s="7" t="s">
        <v>63</v>
      </c>
      <c r="H966" s="7" t="s">
        <v>47</v>
      </c>
      <c r="I966" s="7" t="s">
        <v>37</v>
      </c>
      <c r="J966" s="7" t="s">
        <v>2121</v>
      </c>
      <c r="K966" s="7">
        <v>12</v>
      </c>
      <c r="L966" s="7">
        <v>1</v>
      </c>
      <c r="M966" s="7">
        <v>3</v>
      </c>
      <c r="N966" s="7"/>
      <c r="O966" s="7"/>
      <c r="P966" s="7"/>
      <c r="Q966" s="7"/>
      <c r="R966" s="7"/>
      <c r="S966" s="7"/>
      <c r="T966" s="7"/>
      <c r="U966" s="7">
        <v>1</v>
      </c>
      <c r="V966" s="7"/>
      <c r="W966" s="7"/>
      <c r="X966" s="7"/>
      <c r="Y966" s="7" t="s">
        <v>2984</v>
      </c>
      <c r="Z966" s="7"/>
      <c r="AA966" s="7"/>
      <c r="AB966" s="7"/>
      <c r="AC966" s="7"/>
      <c r="AD966" s="7"/>
      <c r="AE966" s="7"/>
      <c r="AF966" s="7"/>
      <c r="AG966" s="7"/>
      <c r="AH966" s="7"/>
      <c r="AI966" s="7"/>
      <c r="AJ966" s="7"/>
      <c r="AK966" s="7"/>
      <c r="AL966" s="7"/>
      <c r="AM966" s="7"/>
      <c r="AN966" s="7"/>
      <c r="AO966" s="7"/>
      <c r="AP966" s="7"/>
      <c r="AQ966" s="7"/>
      <c r="AR966" s="7"/>
      <c r="AS966" s="7"/>
      <c r="AT966" s="7"/>
      <c r="AU966" s="7"/>
      <c r="AV966" s="7"/>
      <c r="AW966" s="7"/>
      <c r="AX966" s="7"/>
      <c r="AY966" s="7"/>
      <c r="AZ966" s="7"/>
      <c r="BA966" s="7"/>
      <c r="BB966" s="7"/>
      <c r="BC966" s="7"/>
      <c r="BD966" s="7"/>
      <c r="BE966" s="7"/>
      <c r="BF966" s="7"/>
      <c r="BG966" s="7"/>
      <c r="BH966" s="7"/>
      <c r="BI966" s="7"/>
      <c r="BJ966" s="7"/>
      <c r="BK966" s="7"/>
    </row>
    <row r="967" spans="1:63" x14ac:dyDescent="0.25">
      <c r="A967" s="7" t="s">
        <v>2972</v>
      </c>
      <c r="B967" s="7" t="s">
        <v>2973</v>
      </c>
      <c r="C967" s="8">
        <v>16116</v>
      </c>
      <c r="D967" s="7" t="s">
        <v>2974</v>
      </c>
      <c r="E967" s="7" t="s">
        <v>44</v>
      </c>
      <c r="F967" s="7" t="s">
        <v>45</v>
      </c>
      <c r="G967" s="7" t="s">
        <v>2975</v>
      </c>
      <c r="H967" s="7" t="s">
        <v>47</v>
      </c>
      <c r="I967" s="7" t="s">
        <v>37</v>
      </c>
      <c r="J967" s="7" t="s">
        <v>2121</v>
      </c>
      <c r="K967" s="7">
        <v>3</v>
      </c>
      <c r="L967" s="7">
        <v>0</v>
      </c>
      <c r="M967" s="7">
        <v>0</v>
      </c>
      <c r="N967" s="7"/>
      <c r="O967" s="7"/>
      <c r="P967" s="7"/>
      <c r="Q967" s="7"/>
      <c r="R967" s="7"/>
      <c r="S967" s="7"/>
      <c r="T967" s="7"/>
      <c r="U967" s="7"/>
      <c r="V967" s="7"/>
      <c r="W967" s="7"/>
      <c r="X967" s="7"/>
      <c r="Y967" s="7"/>
      <c r="Z967" s="7"/>
      <c r="AA967" s="7"/>
      <c r="AB967" s="7"/>
      <c r="AC967" s="7"/>
      <c r="AD967" s="7"/>
      <c r="AE967" s="7"/>
      <c r="AF967" s="7"/>
      <c r="AG967" s="7"/>
      <c r="AH967" s="7"/>
      <c r="AI967" s="7"/>
      <c r="AJ967" s="7"/>
      <c r="AK967" s="7"/>
      <c r="AL967" s="7"/>
      <c r="AM967" s="7"/>
      <c r="AN967" s="7"/>
      <c r="AO967" s="7"/>
      <c r="AP967" s="7"/>
      <c r="AQ967" s="7"/>
      <c r="AR967" s="7"/>
      <c r="AS967" s="7"/>
      <c r="AT967" s="7"/>
      <c r="AU967" s="7"/>
      <c r="AV967" s="7"/>
      <c r="AW967" s="7"/>
      <c r="AX967" s="7"/>
      <c r="AY967" s="7"/>
      <c r="AZ967" s="7"/>
      <c r="BA967" s="7"/>
      <c r="BB967" s="7"/>
      <c r="BC967" s="7"/>
      <c r="BD967" s="7"/>
      <c r="BE967" s="7"/>
      <c r="BF967" s="7"/>
      <c r="BG967" s="7"/>
      <c r="BH967" s="7"/>
      <c r="BI967" s="7"/>
      <c r="BJ967" s="7"/>
      <c r="BK967" s="7"/>
    </row>
    <row r="968" spans="1:63" x14ac:dyDescent="0.25">
      <c r="A968" s="7" t="s">
        <v>2976</v>
      </c>
      <c r="B968" s="7" t="s">
        <v>2977</v>
      </c>
      <c r="C968" s="8">
        <v>16116</v>
      </c>
      <c r="D968" s="7" t="s">
        <v>2978</v>
      </c>
      <c r="E968" s="7" t="s">
        <v>44</v>
      </c>
      <c r="F968" s="7" t="s">
        <v>45</v>
      </c>
      <c r="G968" s="7" t="s">
        <v>63</v>
      </c>
      <c r="H968" s="7" t="s">
        <v>47</v>
      </c>
      <c r="I968" s="7" t="s">
        <v>37</v>
      </c>
      <c r="J968" s="7" t="s">
        <v>2121</v>
      </c>
      <c r="K968" s="7">
        <v>9</v>
      </c>
      <c r="L968" s="7">
        <v>1</v>
      </c>
      <c r="M968" s="7">
        <v>1</v>
      </c>
      <c r="N968" s="7"/>
      <c r="O968" s="7"/>
      <c r="P968" s="7"/>
      <c r="Q968" s="7"/>
      <c r="R968" s="7"/>
      <c r="S968" s="7"/>
      <c r="T968" s="7"/>
      <c r="U968" s="7">
        <v>1</v>
      </c>
      <c r="V968" s="7"/>
      <c r="W968" s="7"/>
      <c r="X968" s="7"/>
      <c r="Y968" s="7"/>
      <c r="Z968" s="7"/>
      <c r="AA968" s="7"/>
      <c r="AB968" s="7"/>
      <c r="AC968" s="7"/>
      <c r="AD968" s="7"/>
      <c r="AE968" s="7"/>
      <c r="AF968" s="7"/>
      <c r="AG968" s="7"/>
      <c r="AH968" s="7"/>
      <c r="AI968" s="7"/>
      <c r="AJ968" s="7"/>
      <c r="AK968" s="7"/>
      <c r="AL968" s="7"/>
      <c r="AM968" s="7"/>
      <c r="AN968" s="7"/>
      <c r="AO968" s="7"/>
      <c r="AP968" s="7"/>
      <c r="AQ968" s="7"/>
      <c r="AR968" s="7"/>
      <c r="AS968" s="7"/>
      <c r="AT968" s="7"/>
      <c r="AU968" s="7"/>
      <c r="AV968" s="7"/>
      <c r="AW968" s="7"/>
      <c r="AX968" s="7"/>
      <c r="AY968" s="7"/>
      <c r="AZ968" s="7"/>
      <c r="BA968" s="7"/>
      <c r="BB968" s="7"/>
      <c r="BC968" s="7"/>
      <c r="BD968" s="7"/>
      <c r="BE968" s="7"/>
      <c r="BF968" s="7"/>
      <c r="BG968" s="7"/>
      <c r="BH968" s="7"/>
      <c r="BI968" s="7"/>
      <c r="BJ968" s="7"/>
      <c r="BK968" s="7"/>
    </row>
    <row r="969" spans="1:63" x14ac:dyDescent="0.25">
      <c r="A969" s="7" t="s">
        <v>2998</v>
      </c>
      <c r="B969" s="7" t="s">
        <v>2999</v>
      </c>
      <c r="C969" s="8">
        <v>16130</v>
      </c>
      <c r="D969" s="7" t="s">
        <v>1219</v>
      </c>
      <c r="E969" s="7" t="s">
        <v>155</v>
      </c>
      <c r="F969" s="7" t="s">
        <v>2196</v>
      </c>
      <c r="G969" s="7" t="s">
        <v>3000</v>
      </c>
      <c r="H969" s="7" t="s">
        <v>40</v>
      </c>
      <c r="I969" s="7" t="s">
        <v>37</v>
      </c>
      <c r="J969" s="7" t="s">
        <v>2121</v>
      </c>
      <c r="K969" s="7">
        <v>22</v>
      </c>
      <c r="L969" s="7">
        <v>0</v>
      </c>
      <c r="M969" s="7">
        <v>0</v>
      </c>
      <c r="N969" s="7"/>
      <c r="O969" s="7"/>
      <c r="P969" s="7"/>
      <c r="Q969" s="7"/>
      <c r="R969" s="7"/>
      <c r="S969" s="7"/>
      <c r="T969" s="7"/>
      <c r="U969" s="7"/>
      <c r="V969" s="7"/>
      <c r="W969" s="7"/>
      <c r="X969" s="7"/>
      <c r="Y969" s="7"/>
      <c r="Z969" s="7"/>
      <c r="AA969" s="7"/>
      <c r="AB969" s="7"/>
      <c r="AC969" s="7"/>
      <c r="AD969" s="7"/>
      <c r="AE969" s="7"/>
      <c r="AF969" s="7"/>
      <c r="AG969" s="7"/>
      <c r="AH969" s="7"/>
      <c r="AI969" s="7"/>
      <c r="AJ969" s="7"/>
      <c r="AK969" s="7"/>
      <c r="AL969" s="7"/>
      <c r="AM969" s="7"/>
      <c r="AN969" s="7"/>
      <c r="AO969" s="7"/>
      <c r="AP969" s="7"/>
      <c r="AQ969" s="7"/>
      <c r="AR969" s="7"/>
      <c r="AS969" s="7"/>
      <c r="AT969" s="7"/>
      <c r="AU969" s="7"/>
      <c r="AV969" s="7"/>
      <c r="AW969" s="7"/>
      <c r="AX969" s="7"/>
      <c r="AY969" s="7"/>
      <c r="AZ969" s="7"/>
      <c r="BA969" s="7"/>
      <c r="BB969" s="7"/>
      <c r="BC969" s="7"/>
      <c r="BD969" s="7"/>
      <c r="BE969" s="7"/>
      <c r="BF969" s="7"/>
      <c r="BG969" s="7"/>
      <c r="BH969" s="7"/>
      <c r="BI969" s="7"/>
      <c r="BJ969" s="7"/>
      <c r="BK969" s="7"/>
    </row>
    <row r="970" spans="1:63" x14ac:dyDescent="0.25">
      <c r="A970" s="7" t="s">
        <v>3001</v>
      </c>
      <c r="B970" s="7" t="s">
        <v>3002</v>
      </c>
      <c r="C970" s="8">
        <v>16130</v>
      </c>
      <c r="D970" s="7" t="s">
        <v>1012</v>
      </c>
      <c r="E970" s="7" t="s">
        <v>155</v>
      </c>
      <c r="F970" s="7" t="s">
        <v>36</v>
      </c>
      <c r="G970" s="7" t="s">
        <v>42</v>
      </c>
      <c r="H970" s="7" t="s">
        <v>42</v>
      </c>
      <c r="I970" s="7" t="s">
        <v>37</v>
      </c>
      <c r="J970" s="7" t="s">
        <v>2121</v>
      </c>
      <c r="K970" s="7">
        <v>13</v>
      </c>
      <c r="L970" s="7">
        <v>0</v>
      </c>
      <c r="M970" s="7">
        <v>0</v>
      </c>
      <c r="N970" s="7"/>
      <c r="O970" s="7"/>
      <c r="P970" s="7"/>
      <c r="Q970" s="7"/>
      <c r="R970" s="7"/>
      <c r="S970" s="7"/>
      <c r="T970" s="7"/>
      <c r="U970" s="7"/>
      <c r="V970" s="7"/>
      <c r="W970" s="7"/>
      <c r="X970" s="7"/>
      <c r="Y970" s="7"/>
      <c r="Z970" s="7"/>
      <c r="AA970" s="7"/>
      <c r="AB970" s="7"/>
      <c r="AC970" s="7"/>
      <c r="AD970" s="7"/>
      <c r="AE970" s="7"/>
      <c r="AF970" s="7"/>
      <c r="AG970" s="7"/>
      <c r="AH970" s="7"/>
      <c r="AI970" s="7"/>
      <c r="AJ970" s="7"/>
      <c r="AK970" s="7"/>
      <c r="AL970" s="7"/>
      <c r="AM970" s="7"/>
      <c r="AN970" s="7"/>
      <c r="AO970" s="7"/>
      <c r="AP970" s="7"/>
      <c r="AQ970" s="7"/>
      <c r="AR970" s="7"/>
      <c r="AS970" s="7"/>
      <c r="AT970" s="7"/>
      <c r="AU970" s="7"/>
      <c r="AV970" s="7"/>
      <c r="AW970" s="7"/>
      <c r="AX970" s="7"/>
      <c r="AY970" s="7"/>
      <c r="AZ970" s="7"/>
      <c r="BA970" s="7"/>
      <c r="BB970" s="7"/>
      <c r="BC970" s="7"/>
      <c r="BD970" s="7"/>
      <c r="BE970" s="7"/>
      <c r="BF970" s="7"/>
      <c r="BG970" s="7"/>
      <c r="BH970" s="7"/>
      <c r="BI970" s="7"/>
      <c r="BJ970" s="7"/>
      <c r="BK970" s="7"/>
    </row>
    <row r="971" spans="1:63" x14ac:dyDescent="0.25">
      <c r="A971" s="7" t="s">
        <v>3065</v>
      </c>
      <c r="B971" s="7" t="s">
        <v>3066</v>
      </c>
      <c r="C971" s="8">
        <v>16172</v>
      </c>
      <c r="D971" s="7" t="s">
        <v>78</v>
      </c>
      <c r="E971" s="7" t="s">
        <v>71</v>
      </c>
      <c r="F971" s="7" t="s">
        <v>79</v>
      </c>
      <c r="G971" s="7" t="s">
        <v>2270</v>
      </c>
      <c r="H971" s="7" t="s">
        <v>47</v>
      </c>
      <c r="I971" s="7" t="s">
        <v>37</v>
      </c>
      <c r="J971" s="7" t="s">
        <v>2121</v>
      </c>
      <c r="K971" s="7">
        <v>8</v>
      </c>
      <c r="L971" s="7">
        <v>0</v>
      </c>
      <c r="M971" s="7">
        <v>0</v>
      </c>
      <c r="N971" s="7"/>
      <c r="O971" s="7"/>
      <c r="P971" s="7"/>
      <c r="Q971" s="7"/>
      <c r="R971" s="7"/>
      <c r="S971" s="7"/>
      <c r="T971" s="7"/>
      <c r="U971" s="7"/>
      <c r="V971" s="7"/>
      <c r="W971" s="7"/>
      <c r="X971" s="7"/>
      <c r="Y971" s="7"/>
      <c r="Z971" s="7"/>
      <c r="AA971" s="7"/>
      <c r="AB971" s="7"/>
      <c r="AC971" s="7"/>
      <c r="AD971" s="7"/>
      <c r="AE971" s="7"/>
      <c r="AF971" s="7"/>
      <c r="AG971" s="7"/>
      <c r="AH971" s="7"/>
      <c r="AI971" s="7"/>
      <c r="AJ971" s="7"/>
      <c r="AK971" s="7"/>
      <c r="AL971" s="7"/>
      <c r="AM971" s="7"/>
      <c r="AN971" s="7"/>
      <c r="AO971" s="7"/>
      <c r="AP971" s="7"/>
      <c r="AQ971" s="7"/>
      <c r="AR971" s="7"/>
      <c r="AS971" s="7"/>
      <c r="AT971" s="7"/>
      <c r="AU971" s="7"/>
      <c r="AV971" s="7"/>
      <c r="AW971" s="7"/>
      <c r="AX971" s="7"/>
      <c r="AY971" s="7"/>
      <c r="AZ971" s="7"/>
      <c r="BA971" s="7"/>
      <c r="BB971" s="7"/>
      <c r="BC971" s="7"/>
      <c r="BD971" s="7"/>
      <c r="BE971" s="7"/>
      <c r="BF971" s="7"/>
      <c r="BG971" s="7"/>
      <c r="BH971" s="7"/>
      <c r="BI971" s="7"/>
      <c r="BJ971" s="7"/>
      <c r="BK971" s="7"/>
    </row>
    <row r="972" spans="1:63" x14ac:dyDescent="0.25">
      <c r="A972" s="7" t="s">
        <v>3098</v>
      </c>
      <c r="B972" s="7" t="s">
        <v>3099</v>
      </c>
      <c r="C972" s="8">
        <v>16214</v>
      </c>
      <c r="D972" s="7" t="s">
        <v>3100</v>
      </c>
      <c r="E972" s="7" t="s">
        <v>2316</v>
      </c>
      <c r="F972" s="7" t="s">
        <v>41</v>
      </c>
      <c r="G972" s="7" t="s">
        <v>3101</v>
      </c>
      <c r="H972" s="7" t="s">
        <v>36</v>
      </c>
      <c r="I972" s="7" t="s">
        <v>37</v>
      </c>
      <c r="J972" s="7" t="s">
        <v>2121</v>
      </c>
      <c r="K972" s="7">
        <v>29</v>
      </c>
      <c r="L972" s="7">
        <v>3</v>
      </c>
      <c r="M972" s="7">
        <v>6</v>
      </c>
      <c r="N972" s="7"/>
      <c r="O972" s="7">
        <v>1</v>
      </c>
      <c r="P972" s="7">
        <v>1</v>
      </c>
      <c r="Q972" s="7"/>
      <c r="R972" s="7"/>
      <c r="S972" s="7"/>
      <c r="T972" s="7"/>
      <c r="U972" s="7">
        <v>4</v>
      </c>
      <c r="V972" s="7"/>
      <c r="W972" s="7"/>
      <c r="X972" s="7"/>
      <c r="Y972" s="7"/>
      <c r="Z972" s="7" t="s">
        <v>3102</v>
      </c>
      <c r="AA972" s="29" t="s">
        <v>4556</v>
      </c>
      <c r="AB972" s="7"/>
      <c r="AC972" s="7"/>
      <c r="AD972" s="7"/>
      <c r="AE972" s="7"/>
      <c r="AF972" s="7"/>
      <c r="AG972" s="7"/>
      <c r="AH972" s="7"/>
      <c r="AI972" s="7"/>
      <c r="AJ972" s="7"/>
      <c r="AK972" s="7"/>
      <c r="AL972" s="7"/>
      <c r="AM972" s="7"/>
      <c r="AN972" s="7"/>
      <c r="AO972" s="7"/>
      <c r="AP972" s="7"/>
      <c r="AQ972" s="7"/>
      <c r="AR972" s="7"/>
      <c r="AS972" s="7"/>
      <c r="AT972" s="7"/>
      <c r="AU972" s="7"/>
      <c r="AV972" s="7"/>
      <c r="AW972" s="7"/>
      <c r="AX972" s="7"/>
      <c r="AY972" s="7"/>
      <c r="AZ972" s="7"/>
      <c r="BA972" s="7"/>
      <c r="BB972" s="7"/>
      <c r="BC972" s="7"/>
      <c r="BD972" s="7"/>
      <c r="BE972" s="7"/>
      <c r="BF972" s="7"/>
      <c r="BG972" s="7"/>
      <c r="BH972" s="7"/>
      <c r="BI972" s="7"/>
      <c r="BJ972" s="7"/>
      <c r="BK972" s="7"/>
    </row>
    <row r="973" spans="1:63" x14ac:dyDescent="0.25">
      <c r="A973" s="7" t="s">
        <v>3117</v>
      </c>
      <c r="B973" s="7" t="s">
        <v>3118</v>
      </c>
      <c r="C973" s="8">
        <v>16221</v>
      </c>
      <c r="D973" s="7" t="s">
        <v>3119</v>
      </c>
      <c r="E973" s="7" t="s">
        <v>3037</v>
      </c>
      <c r="F973" s="7" t="s">
        <v>3120</v>
      </c>
      <c r="G973" s="7" t="s">
        <v>3121</v>
      </c>
      <c r="H973" s="7" t="s">
        <v>47</v>
      </c>
      <c r="I973" s="7" t="s">
        <v>37</v>
      </c>
      <c r="J973" s="7" t="s">
        <v>2121</v>
      </c>
      <c r="K973" s="7">
        <v>38</v>
      </c>
      <c r="L973" s="7">
        <v>1</v>
      </c>
      <c r="M973" s="7">
        <v>0</v>
      </c>
      <c r="N973" s="7"/>
      <c r="O973" s="7"/>
      <c r="P973" s="7"/>
      <c r="Q973" s="7"/>
      <c r="R973" s="7"/>
      <c r="S973" s="7"/>
      <c r="T973" s="7"/>
      <c r="U973" s="7"/>
      <c r="V973" s="7"/>
      <c r="W973" s="7"/>
      <c r="X973" s="7"/>
      <c r="Y973" s="7" t="s">
        <v>4544</v>
      </c>
      <c r="Z973" s="7"/>
      <c r="AA973" s="7"/>
      <c r="AB973" s="7"/>
      <c r="AC973" s="7"/>
      <c r="AD973" s="7"/>
      <c r="AE973" s="7"/>
      <c r="AF973" s="7"/>
      <c r="AG973" s="7"/>
      <c r="AH973" s="7"/>
      <c r="AI973" s="7"/>
      <c r="AJ973" s="7"/>
      <c r="AK973" s="7"/>
      <c r="AL973" s="7"/>
      <c r="AM973" s="7"/>
      <c r="AN973" s="7"/>
      <c r="AO973" s="7"/>
      <c r="AP973" s="7"/>
      <c r="AQ973" s="7"/>
      <c r="AR973" s="7"/>
      <c r="AS973" s="7"/>
      <c r="AT973" s="7"/>
      <c r="AU973" s="7"/>
      <c r="AV973" s="7"/>
      <c r="AW973" s="7"/>
      <c r="AX973" s="7"/>
      <c r="AY973" s="7"/>
      <c r="AZ973" s="7"/>
      <c r="BA973" s="7"/>
      <c r="BB973" s="7"/>
      <c r="BC973" s="7"/>
      <c r="BD973" s="7"/>
      <c r="BE973" s="7"/>
      <c r="BF973" s="7"/>
      <c r="BG973" s="7"/>
      <c r="BH973" s="7"/>
      <c r="BI973" s="7"/>
      <c r="BJ973" s="7"/>
      <c r="BK973" s="7"/>
    </row>
    <row r="974" spans="1:63" x14ac:dyDescent="0.25">
      <c r="A974" s="7" t="s">
        <v>3168</v>
      </c>
      <c r="B974" s="7" t="s">
        <v>3169</v>
      </c>
      <c r="C974" s="8">
        <v>16410</v>
      </c>
      <c r="D974" s="7" t="s">
        <v>1926</v>
      </c>
      <c r="E974" s="7" t="s">
        <v>155</v>
      </c>
      <c r="F974" s="7" t="s">
        <v>36</v>
      </c>
      <c r="G974" s="7" t="s">
        <v>42</v>
      </c>
      <c r="H974" s="7" t="s">
        <v>42</v>
      </c>
      <c r="I974" s="7" t="s">
        <v>37</v>
      </c>
      <c r="J974" s="7" t="s">
        <v>2121</v>
      </c>
      <c r="K974" s="7">
        <v>21</v>
      </c>
      <c r="L974" s="7">
        <v>0</v>
      </c>
      <c r="M974" s="7">
        <v>0</v>
      </c>
      <c r="N974" s="7"/>
      <c r="O974" s="7"/>
      <c r="P974" s="7"/>
      <c r="Q974" s="7"/>
      <c r="R974" s="7"/>
      <c r="S974" s="7"/>
      <c r="T974" s="7"/>
      <c r="U974" s="7"/>
      <c r="V974" s="7"/>
      <c r="W974" s="7"/>
      <c r="X974" s="7"/>
      <c r="Y974" s="7"/>
      <c r="Z974" s="7"/>
      <c r="AA974" s="7"/>
      <c r="AB974" s="7"/>
      <c r="AC974" s="7"/>
      <c r="AD974" s="7"/>
      <c r="AE974" s="7"/>
      <c r="AF974" s="7"/>
      <c r="AG974" s="7"/>
      <c r="AH974" s="7"/>
      <c r="AI974" s="7"/>
      <c r="AJ974" s="7"/>
      <c r="AK974" s="7"/>
      <c r="AL974" s="7"/>
      <c r="AM974" s="7"/>
      <c r="AN974" s="7"/>
      <c r="AO974" s="7"/>
      <c r="AP974" s="7"/>
      <c r="AQ974" s="7"/>
      <c r="AR974" s="7"/>
      <c r="AS974" s="7"/>
      <c r="AT974" s="7"/>
      <c r="AU974" s="7"/>
      <c r="AV974" s="7"/>
      <c r="AW974" s="7"/>
      <c r="AX974" s="7"/>
      <c r="AY974" s="7"/>
      <c r="AZ974" s="7"/>
      <c r="BA974" s="7"/>
      <c r="BB974" s="7"/>
      <c r="BC974" s="7"/>
      <c r="BD974" s="7"/>
      <c r="BE974" s="7"/>
      <c r="BF974" s="7"/>
      <c r="BG974" s="7"/>
      <c r="BH974" s="7"/>
      <c r="BI974" s="7"/>
      <c r="BJ974" s="7"/>
      <c r="BK974" s="7"/>
    </row>
    <row r="975" spans="1:63" x14ac:dyDescent="0.25">
      <c r="A975" s="7" t="s">
        <v>3166</v>
      </c>
      <c r="B975" s="7" t="s">
        <v>3167</v>
      </c>
      <c r="C975" s="8">
        <v>16410</v>
      </c>
      <c r="D975" s="7" t="s">
        <v>1926</v>
      </c>
      <c r="E975" s="7" t="s">
        <v>155</v>
      </c>
      <c r="F975" s="7" t="s">
        <v>36</v>
      </c>
      <c r="G975" s="7" t="s">
        <v>42</v>
      </c>
      <c r="H975" s="7" t="s">
        <v>42</v>
      </c>
      <c r="I975" s="7" t="s">
        <v>37</v>
      </c>
      <c r="J975" s="7" t="s">
        <v>2121</v>
      </c>
      <c r="K975" s="7">
        <v>11</v>
      </c>
      <c r="L975" s="7">
        <v>0</v>
      </c>
      <c r="M975" s="7">
        <v>0</v>
      </c>
      <c r="N975" s="7"/>
      <c r="O975" s="7"/>
      <c r="P975" s="7"/>
      <c r="Q975" s="7"/>
      <c r="R975" s="7"/>
      <c r="S975" s="7"/>
      <c r="T975" s="7"/>
      <c r="U975" s="7"/>
      <c r="V975" s="7"/>
      <c r="W975" s="7"/>
      <c r="X975" s="7"/>
      <c r="Y975" s="7"/>
      <c r="Z975" s="7"/>
      <c r="AA975" s="7"/>
      <c r="AB975" s="7"/>
      <c r="AC975" s="7"/>
      <c r="AD975" s="7"/>
      <c r="AE975" s="7"/>
      <c r="AF975" s="7"/>
      <c r="AG975" s="7"/>
      <c r="AH975" s="7"/>
      <c r="AI975" s="7"/>
      <c r="AJ975" s="7"/>
      <c r="AK975" s="7"/>
      <c r="AL975" s="7"/>
      <c r="AM975" s="7"/>
      <c r="AN975" s="7"/>
      <c r="AO975" s="7"/>
      <c r="AP975" s="7"/>
      <c r="AQ975" s="7"/>
      <c r="AR975" s="7"/>
      <c r="AS975" s="7"/>
      <c r="AT975" s="7"/>
      <c r="AU975" s="7"/>
      <c r="AV975" s="7"/>
      <c r="AW975" s="7"/>
      <c r="AX975" s="7"/>
      <c r="AY975" s="7"/>
      <c r="AZ975" s="7"/>
      <c r="BA975" s="7"/>
      <c r="BB975" s="7"/>
      <c r="BC975" s="7"/>
      <c r="BD975" s="7"/>
      <c r="BE975" s="7"/>
      <c r="BF975" s="7"/>
      <c r="BG975" s="7"/>
      <c r="BH975" s="7"/>
      <c r="BI975" s="7"/>
      <c r="BJ975" s="7"/>
      <c r="BK975" s="7"/>
    </row>
    <row r="976" spans="1:63" x14ac:dyDescent="0.25">
      <c r="A976" s="7" t="s">
        <v>3228</v>
      </c>
      <c r="B976" s="7" t="s">
        <v>3229</v>
      </c>
      <c r="C976" s="1">
        <v>16445</v>
      </c>
      <c r="D976" s="7" t="s">
        <v>1926</v>
      </c>
      <c r="E976" s="7" t="s">
        <v>155</v>
      </c>
      <c r="F976" s="7" t="s">
        <v>155</v>
      </c>
      <c r="G976" s="7" t="s">
        <v>3230</v>
      </c>
      <c r="H976" s="7" t="s">
        <v>36</v>
      </c>
      <c r="I976" s="7" t="s">
        <v>37</v>
      </c>
      <c r="J976" s="7" t="s">
        <v>2121</v>
      </c>
      <c r="K976" s="7">
        <v>22</v>
      </c>
      <c r="L976" s="7">
        <v>1</v>
      </c>
      <c r="M976" s="7">
        <v>27</v>
      </c>
      <c r="O976">
        <v>1</v>
      </c>
      <c r="P976">
        <v>1</v>
      </c>
      <c r="R976">
        <v>1</v>
      </c>
      <c r="S976">
        <v>3</v>
      </c>
      <c r="T976">
        <v>4</v>
      </c>
      <c r="X976" t="s">
        <v>1813</v>
      </c>
      <c r="Y976" t="s">
        <v>3231</v>
      </c>
      <c r="Z976" t="s">
        <v>3232</v>
      </c>
    </row>
    <row r="977" spans="1:25" x14ac:dyDescent="0.25">
      <c r="A977" s="7" t="s">
        <v>3266</v>
      </c>
      <c r="B977" s="7" t="s">
        <v>3267</v>
      </c>
      <c r="C977" s="1">
        <v>16466</v>
      </c>
      <c r="D977" t="s">
        <v>1219</v>
      </c>
      <c r="E977" t="s">
        <v>155</v>
      </c>
      <c r="F977" t="s">
        <v>2196</v>
      </c>
      <c r="G977" t="s">
        <v>3268</v>
      </c>
      <c r="H977" t="s">
        <v>47</v>
      </c>
      <c r="I977" s="7" t="s">
        <v>37</v>
      </c>
      <c r="J977" s="7" t="s">
        <v>2121</v>
      </c>
      <c r="K977" s="7">
        <v>10</v>
      </c>
      <c r="L977" s="7">
        <v>0</v>
      </c>
      <c r="M977">
        <v>0</v>
      </c>
    </row>
    <row r="978" spans="1:25" x14ac:dyDescent="0.25">
      <c r="A978" s="7" t="s">
        <v>3258</v>
      </c>
      <c r="B978" s="7" t="s">
        <v>3259</v>
      </c>
      <c r="C978" s="1">
        <v>16473</v>
      </c>
      <c r="D978" t="s">
        <v>66</v>
      </c>
      <c r="E978" t="s">
        <v>155</v>
      </c>
      <c r="F978" t="s">
        <v>36</v>
      </c>
      <c r="G978" t="s">
        <v>42</v>
      </c>
      <c r="H978" t="s">
        <v>42</v>
      </c>
      <c r="I978" s="7" t="s">
        <v>37</v>
      </c>
      <c r="J978" s="7" t="s">
        <v>2121</v>
      </c>
      <c r="K978" s="7">
        <v>17</v>
      </c>
      <c r="L978" s="7">
        <v>0</v>
      </c>
      <c r="M978">
        <v>0</v>
      </c>
    </row>
    <row r="979" spans="1:25" x14ac:dyDescent="0.25">
      <c r="A979" s="7" t="s">
        <v>3308</v>
      </c>
      <c r="B979" s="7" t="s">
        <v>3309</v>
      </c>
      <c r="C979" s="1">
        <v>16480</v>
      </c>
      <c r="D979" t="s">
        <v>3310</v>
      </c>
      <c r="E979" t="s">
        <v>2960</v>
      </c>
      <c r="F979" t="s">
        <v>45</v>
      </c>
      <c r="G979" t="s">
        <v>3311</v>
      </c>
      <c r="H979" t="s">
        <v>40</v>
      </c>
      <c r="I979" s="7" t="s">
        <v>37</v>
      </c>
      <c r="J979" s="7" t="s">
        <v>2121</v>
      </c>
      <c r="K979" s="7">
        <v>15</v>
      </c>
      <c r="L979">
        <v>1</v>
      </c>
      <c r="M979">
        <v>1</v>
      </c>
      <c r="U979">
        <v>1</v>
      </c>
    </row>
    <row r="980" spans="1:25" x14ac:dyDescent="0.25">
      <c r="A980" s="7" t="s">
        <v>3370</v>
      </c>
      <c r="B980" s="7" t="s">
        <v>3371</v>
      </c>
      <c r="C980" s="1">
        <v>16522</v>
      </c>
      <c r="D980" t="s">
        <v>3372</v>
      </c>
      <c r="E980" t="s">
        <v>44</v>
      </c>
      <c r="F980" t="s">
        <v>45</v>
      </c>
      <c r="G980" t="s">
        <v>3314</v>
      </c>
      <c r="H980" t="s">
        <v>47</v>
      </c>
      <c r="I980" s="7" t="s">
        <v>37</v>
      </c>
      <c r="J980" s="7" t="s">
        <v>2121</v>
      </c>
      <c r="K980">
        <v>9</v>
      </c>
      <c r="L980">
        <v>2</v>
      </c>
      <c r="M980">
        <v>4</v>
      </c>
      <c r="P980">
        <v>2</v>
      </c>
      <c r="U980">
        <v>2</v>
      </c>
    </row>
    <row r="981" spans="1:25" x14ac:dyDescent="0.25">
      <c r="A981" s="7" t="s">
        <v>3364</v>
      </c>
      <c r="B981" s="7" t="s">
        <v>3365</v>
      </c>
      <c r="C981" s="1">
        <v>16522</v>
      </c>
      <c r="D981" t="s">
        <v>1341</v>
      </c>
      <c r="E981" t="s">
        <v>719</v>
      </c>
      <c r="F981" t="s">
        <v>1342</v>
      </c>
      <c r="G981" t="s">
        <v>3366</v>
      </c>
      <c r="H981" t="s">
        <v>36</v>
      </c>
      <c r="I981" s="7" t="s">
        <v>37</v>
      </c>
      <c r="J981" s="7" t="s">
        <v>2121</v>
      </c>
      <c r="K981">
        <v>37</v>
      </c>
      <c r="L981">
        <v>2</v>
      </c>
      <c r="M981">
        <v>5</v>
      </c>
      <c r="O981">
        <v>1</v>
      </c>
      <c r="P981" t="s">
        <v>322</v>
      </c>
      <c r="T981">
        <v>1</v>
      </c>
      <c r="U981">
        <v>1</v>
      </c>
      <c r="Y981" s="30" t="s">
        <v>4552</v>
      </c>
    </row>
    <row r="982" spans="1:25" x14ac:dyDescent="0.25">
      <c r="A982" s="7" t="s">
        <v>3367</v>
      </c>
      <c r="B982" s="7" t="s">
        <v>3368</v>
      </c>
      <c r="C982" s="1">
        <v>16522</v>
      </c>
      <c r="D982" t="s">
        <v>3369</v>
      </c>
      <c r="E982" t="s">
        <v>62</v>
      </c>
      <c r="F982" t="s">
        <v>36</v>
      </c>
      <c r="G982" t="s">
        <v>42</v>
      </c>
      <c r="H982" t="s">
        <v>42</v>
      </c>
      <c r="I982" s="7" t="s">
        <v>37</v>
      </c>
      <c r="J982" s="7" t="s">
        <v>2121</v>
      </c>
      <c r="K982">
        <v>37</v>
      </c>
      <c r="L982">
        <v>0</v>
      </c>
      <c r="M982">
        <v>0</v>
      </c>
    </row>
    <row r="983" spans="1:25" x14ac:dyDescent="0.25">
      <c r="A983" s="7" t="s">
        <v>3424</v>
      </c>
      <c r="B983" s="7" t="s">
        <v>3425</v>
      </c>
      <c r="C983" s="1">
        <v>16578</v>
      </c>
      <c r="D983" t="s">
        <v>887</v>
      </c>
      <c r="E983" t="s">
        <v>888</v>
      </c>
      <c r="F983" t="s">
        <v>41</v>
      </c>
      <c r="G983" t="s">
        <v>3426</v>
      </c>
      <c r="H983" t="s">
        <v>47</v>
      </c>
      <c r="I983" s="7" t="s">
        <v>37</v>
      </c>
      <c r="J983" s="7" t="s">
        <v>2121</v>
      </c>
      <c r="K983">
        <v>21</v>
      </c>
      <c r="L983">
        <v>0</v>
      </c>
      <c r="M983">
        <v>0</v>
      </c>
    </row>
    <row r="984" spans="1:25" x14ac:dyDescent="0.25">
      <c r="A984" s="7"/>
      <c r="B984" s="7"/>
      <c r="C984" s="1"/>
      <c r="I984" s="7"/>
      <c r="J984" s="7"/>
      <c r="M984">
        <f>AVERAGE(M939:M983)</f>
        <v>3.2888888888888888</v>
      </c>
    </row>
    <row r="985" spans="1:25" s="34" customFormat="1" x14ac:dyDescent="0.25">
      <c r="A985" s="31"/>
      <c r="B985" s="31"/>
      <c r="C985" s="35"/>
      <c r="I985" s="31"/>
      <c r="J985" s="31"/>
    </row>
    <row r="986" spans="1:25" x14ac:dyDescent="0.25">
      <c r="A986" s="7"/>
      <c r="B986" s="7"/>
      <c r="C986" s="1"/>
      <c r="I986" s="7"/>
      <c r="J986" s="7"/>
    </row>
    <row r="987" spans="1:25" x14ac:dyDescent="0.25">
      <c r="A987" s="7" t="s">
        <v>4261</v>
      </c>
      <c r="B987" s="7" t="s">
        <v>4262</v>
      </c>
      <c r="C987" s="8"/>
      <c r="D987" s="7"/>
      <c r="E987" s="7"/>
      <c r="F987" s="7"/>
      <c r="G987" s="7"/>
      <c r="H987" s="7"/>
      <c r="I987" s="7" t="s">
        <v>4252</v>
      </c>
      <c r="J987" s="7" t="s">
        <v>43</v>
      </c>
      <c r="K987" s="7">
        <v>21</v>
      </c>
      <c r="L987" s="7">
        <v>0</v>
      </c>
      <c r="M987" s="7">
        <v>0</v>
      </c>
      <c r="N987" s="7"/>
      <c r="O987" s="7"/>
      <c r="P987" s="7"/>
      <c r="Q987" s="7"/>
      <c r="R987" s="7"/>
      <c r="S987" s="7"/>
      <c r="T987" s="7"/>
      <c r="U987" s="7"/>
      <c r="V987" s="7"/>
      <c r="W987" s="7"/>
      <c r="X987" s="7"/>
      <c r="Y987" s="7"/>
    </row>
    <row r="988" spans="1:25" x14ac:dyDescent="0.25">
      <c r="A988" s="7" t="s">
        <v>1144</v>
      </c>
      <c r="B988" s="7" t="s">
        <v>1145</v>
      </c>
      <c r="C988" s="8">
        <v>13855</v>
      </c>
      <c r="D988" s="7"/>
      <c r="E988" s="7"/>
      <c r="F988" s="7"/>
      <c r="G988" s="7"/>
      <c r="H988" s="7"/>
      <c r="I988" s="7" t="s">
        <v>1146</v>
      </c>
      <c r="J988" s="7" t="s">
        <v>43</v>
      </c>
      <c r="K988" s="7">
        <v>5</v>
      </c>
      <c r="L988" s="7">
        <v>0</v>
      </c>
      <c r="M988" s="7">
        <v>0</v>
      </c>
      <c r="N988" s="7"/>
      <c r="O988" s="7"/>
      <c r="P988" s="7"/>
      <c r="Q988" s="7"/>
      <c r="R988" s="7"/>
      <c r="S988" s="7"/>
      <c r="T988" s="7"/>
      <c r="U988" s="7"/>
      <c r="V988" s="7"/>
      <c r="W988" s="7"/>
      <c r="X988" s="7"/>
      <c r="Y988" s="7"/>
    </row>
    <row r="989" spans="1:25" x14ac:dyDescent="0.25">
      <c r="A989" s="7" t="s">
        <v>3762</v>
      </c>
      <c r="B989" s="7" t="s">
        <v>3763</v>
      </c>
      <c r="C989" s="8">
        <v>11287</v>
      </c>
      <c r="D989" s="7" t="s">
        <v>162</v>
      </c>
      <c r="E989" s="7" t="s">
        <v>163</v>
      </c>
      <c r="F989" s="7"/>
      <c r="G989" s="7"/>
      <c r="H989" s="7"/>
      <c r="I989" s="7" t="s">
        <v>54</v>
      </c>
      <c r="J989" s="7" t="s">
        <v>43</v>
      </c>
      <c r="K989" s="7">
        <v>3</v>
      </c>
      <c r="L989" s="7">
        <v>0</v>
      </c>
      <c r="M989" s="7">
        <v>0</v>
      </c>
      <c r="N989" s="7"/>
      <c r="O989" s="7"/>
      <c r="P989" s="7"/>
      <c r="Q989" s="7"/>
      <c r="R989" s="7"/>
      <c r="S989" s="7"/>
      <c r="T989" s="7"/>
      <c r="U989" s="7"/>
      <c r="V989" s="7"/>
      <c r="W989" s="7"/>
      <c r="X989" s="7"/>
      <c r="Y989" s="7"/>
    </row>
    <row r="990" spans="1:25" x14ac:dyDescent="0.25">
      <c r="A990" s="7" t="s">
        <v>171</v>
      </c>
      <c r="B990" s="7" t="s">
        <v>172</v>
      </c>
      <c r="C990" s="8">
        <v>12427</v>
      </c>
      <c r="D990" s="7"/>
      <c r="E990" s="7"/>
      <c r="F990" s="7"/>
      <c r="G990" s="7"/>
      <c r="H990" s="7"/>
      <c r="I990" s="7" t="s">
        <v>54</v>
      </c>
      <c r="J990" s="7" t="s">
        <v>43</v>
      </c>
      <c r="K990" s="7">
        <v>9</v>
      </c>
      <c r="L990" s="7">
        <v>0</v>
      </c>
      <c r="M990" s="7">
        <v>0</v>
      </c>
      <c r="N990" s="7"/>
      <c r="O990" s="7"/>
      <c r="P990" s="7"/>
      <c r="Q990" s="7"/>
      <c r="R990" s="7"/>
      <c r="S990" s="7"/>
      <c r="T990" s="7"/>
      <c r="U990" s="7"/>
      <c r="V990" s="7"/>
      <c r="W990" s="7"/>
      <c r="X990" s="7"/>
      <c r="Y990" s="7"/>
    </row>
    <row r="991" spans="1:25" x14ac:dyDescent="0.25">
      <c r="A991" s="7" t="s">
        <v>716</v>
      </c>
      <c r="B991" s="7" t="s">
        <v>717</v>
      </c>
      <c r="C991" s="8">
        <v>13197</v>
      </c>
      <c r="D991" s="7"/>
      <c r="E991" s="7"/>
      <c r="F991" s="7"/>
      <c r="G991" s="7"/>
      <c r="H991" s="7"/>
      <c r="I991" s="7" t="s">
        <v>54</v>
      </c>
      <c r="J991" s="7" t="s">
        <v>43</v>
      </c>
      <c r="K991" s="7">
        <v>44</v>
      </c>
      <c r="L991" s="7">
        <v>0</v>
      </c>
      <c r="M991" s="7">
        <v>0</v>
      </c>
      <c r="N991" s="7"/>
      <c r="O991" s="7"/>
      <c r="P991" s="7"/>
      <c r="Q991" s="7"/>
      <c r="R991" s="7"/>
      <c r="S991" s="7"/>
      <c r="T991" s="7"/>
      <c r="U991" s="7"/>
      <c r="V991" s="7"/>
      <c r="W991" s="7"/>
      <c r="X991" s="7"/>
      <c r="Y991" s="7"/>
    </row>
    <row r="992" spans="1:25" x14ac:dyDescent="0.25">
      <c r="A992" s="7" t="s">
        <v>965</v>
      </c>
      <c r="B992" s="7" t="s">
        <v>966</v>
      </c>
      <c r="C992" s="8">
        <v>13561</v>
      </c>
      <c r="D992" s="7"/>
      <c r="E992" s="7"/>
      <c r="F992" s="7"/>
      <c r="G992" s="7"/>
      <c r="H992" s="7"/>
      <c r="I992" s="7" t="s">
        <v>54</v>
      </c>
      <c r="J992" s="7" t="s">
        <v>43</v>
      </c>
      <c r="K992" s="7">
        <v>4</v>
      </c>
      <c r="L992" s="7">
        <v>0</v>
      </c>
      <c r="M992" s="7">
        <v>0</v>
      </c>
      <c r="N992" s="7"/>
      <c r="O992" s="7"/>
      <c r="P992" s="7"/>
      <c r="Q992" s="7"/>
      <c r="R992" s="7"/>
      <c r="S992" s="7"/>
      <c r="T992" s="7"/>
      <c r="U992" s="7"/>
      <c r="V992" s="7"/>
      <c r="W992" s="7"/>
      <c r="X992" s="7"/>
      <c r="Y992" s="7"/>
    </row>
    <row r="993" spans="1:26" x14ac:dyDescent="0.25">
      <c r="A993" s="7" t="s">
        <v>1021</v>
      </c>
      <c r="B993" s="7" t="s">
        <v>1022</v>
      </c>
      <c r="C993" s="8">
        <v>13617</v>
      </c>
      <c r="D993" s="7"/>
      <c r="E993" s="7"/>
      <c r="F993" s="7"/>
      <c r="G993" s="7"/>
      <c r="H993" s="7"/>
      <c r="I993" s="7" t="s">
        <v>54</v>
      </c>
      <c r="J993" s="7" t="s">
        <v>43</v>
      </c>
      <c r="K993" s="7">
        <v>63</v>
      </c>
      <c r="L993" s="7">
        <v>0</v>
      </c>
      <c r="M993" s="7">
        <v>0</v>
      </c>
      <c r="N993" s="7"/>
      <c r="O993" s="7"/>
      <c r="P993" s="7"/>
      <c r="Q993" s="7"/>
      <c r="R993" s="7"/>
      <c r="S993" s="7"/>
      <c r="T993" s="7"/>
      <c r="U993" s="7"/>
      <c r="V993" s="7"/>
      <c r="W993" s="7"/>
      <c r="X993" s="7"/>
      <c r="Y993" s="7"/>
    </row>
    <row r="994" spans="1:26" x14ac:dyDescent="0.25">
      <c r="A994" s="7" t="s">
        <v>1085</v>
      </c>
      <c r="B994" s="7" t="s">
        <v>1086</v>
      </c>
      <c r="C994" s="8">
        <v>13659</v>
      </c>
      <c r="D994" s="7"/>
      <c r="E994" s="7"/>
      <c r="F994" s="7"/>
      <c r="G994" s="7"/>
      <c r="H994" s="7"/>
      <c r="I994" s="7" t="s">
        <v>54</v>
      </c>
      <c r="J994" s="7" t="s">
        <v>43</v>
      </c>
      <c r="K994" s="7">
        <v>34</v>
      </c>
      <c r="L994" s="7">
        <v>0</v>
      </c>
      <c r="M994" s="7">
        <v>0</v>
      </c>
      <c r="N994" s="7"/>
      <c r="O994" s="7"/>
      <c r="P994" s="7"/>
      <c r="Q994" s="7"/>
      <c r="R994" s="7"/>
      <c r="S994" s="7"/>
      <c r="T994" s="7"/>
      <c r="U994" s="7"/>
      <c r="V994" s="7"/>
      <c r="W994" s="7"/>
      <c r="X994" s="7"/>
      <c r="Y994" s="7"/>
    </row>
    <row r="995" spans="1:26" s="3" customFormat="1" x14ac:dyDescent="0.25">
      <c r="A995" s="3" t="s">
        <v>1279</v>
      </c>
      <c r="B995" s="17" t="s">
        <v>1280</v>
      </c>
      <c r="C995" s="28">
        <v>13995</v>
      </c>
      <c r="I995" s="3" t="s">
        <v>54</v>
      </c>
      <c r="J995" s="3" t="s">
        <v>43</v>
      </c>
      <c r="K995" s="3">
        <v>3</v>
      </c>
      <c r="L995" s="3">
        <v>1</v>
      </c>
      <c r="M995" s="3">
        <v>8</v>
      </c>
      <c r="P995" s="3" t="s">
        <v>259</v>
      </c>
      <c r="U995" s="3" t="s">
        <v>220</v>
      </c>
    </row>
    <row r="996" spans="1:26" x14ac:dyDescent="0.25">
      <c r="A996" t="s">
        <v>1546</v>
      </c>
      <c r="B996" s="6" t="s">
        <v>1547</v>
      </c>
      <c r="C996" s="1">
        <v>14352</v>
      </c>
      <c r="I996" t="s">
        <v>54</v>
      </c>
      <c r="J996" t="s">
        <v>43</v>
      </c>
      <c r="K996">
        <v>10</v>
      </c>
      <c r="L996">
        <v>0</v>
      </c>
      <c r="M996">
        <v>0</v>
      </c>
    </row>
    <row r="997" spans="1:26" x14ac:dyDescent="0.25">
      <c r="A997" t="s">
        <v>1511</v>
      </c>
      <c r="B997" s="6" t="s">
        <v>1512</v>
      </c>
      <c r="C997" s="1">
        <v>14352</v>
      </c>
      <c r="I997" t="s">
        <v>54</v>
      </c>
      <c r="J997" t="s">
        <v>43</v>
      </c>
      <c r="K997">
        <v>13</v>
      </c>
      <c r="L997">
        <v>0</v>
      </c>
      <c r="M997">
        <v>0</v>
      </c>
    </row>
    <row r="998" spans="1:26" x14ac:dyDescent="0.25">
      <c r="A998" t="s">
        <v>1831</v>
      </c>
      <c r="B998" t="s">
        <v>1832</v>
      </c>
      <c r="C998" s="1">
        <v>14940</v>
      </c>
      <c r="I998" t="s">
        <v>54</v>
      </c>
      <c r="J998" t="s">
        <v>43</v>
      </c>
      <c r="K998">
        <v>5</v>
      </c>
      <c r="L998">
        <v>0</v>
      </c>
      <c r="M998">
        <v>0</v>
      </c>
    </row>
    <row r="999" spans="1:26" x14ac:dyDescent="0.25">
      <c r="A999" t="s">
        <v>1833</v>
      </c>
      <c r="B999" t="s">
        <v>1834</v>
      </c>
      <c r="C999" s="1">
        <v>14940</v>
      </c>
      <c r="I999" t="s">
        <v>54</v>
      </c>
      <c r="J999" t="s">
        <v>43</v>
      </c>
      <c r="K999">
        <v>8</v>
      </c>
      <c r="L999">
        <v>0</v>
      </c>
      <c r="M999">
        <v>0</v>
      </c>
    </row>
    <row r="1000" spans="1:26" x14ac:dyDescent="0.25">
      <c r="C1000" s="1"/>
      <c r="M1000">
        <f>AVERAGE(M987:M999)</f>
        <v>0.61538461538461542</v>
      </c>
    </row>
    <row r="1001" spans="1:26" x14ac:dyDescent="0.25">
      <c r="C1001" s="1"/>
    </row>
    <row r="1002" spans="1:26" x14ac:dyDescent="0.25">
      <c r="A1002" s="6" t="s">
        <v>3589</v>
      </c>
      <c r="B1002" s="7" t="s">
        <v>3590</v>
      </c>
      <c r="C1002" s="8">
        <v>10964</v>
      </c>
      <c r="D1002" s="7" t="s">
        <v>26</v>
      </c>
      <c r="E1002" s="7" t="s">
        <v>39</v>
      </c>
      <c r="F1002" s="7"/>
      <c r="G1002" s="7"/>
      <c r="H1002" s="7"/>
      <c r="I1002" s="7" t="s">
        <v>37</v>
      </c>
      <c r="J1002" s="7" t="s">
        <v>43</v>
      </c>
      <c r="K1002" s="7">
        <v>8</v>
      </c>
      <c r="L1002" s="7">
        <v>0</v>
      </c>
      <c r="M1002" s="7">
        <v>0</v>
      </c>
      <c r="N1002" s="7"/>
      <c r="O1002" s="7"/>
      <c r="P1002" s="7"/>
      <c r="Q1002" s="7"/>
      <c r="R1002" s="7"/>
      <c r="S1002" s="7"/>
      <c r="T1002" s="7"/>
      <c r="U1002" s="7"/>
      <c r="V1002" s="7"/>
      <c r="W1002" s="7"/>
      <c r="X1002" s="7"/>
      <c r="Y1002" s="7"/>
      <c r="Z1002" t="s">
        <v>3591</v>
      </c>
    </row>
    <row r="1003" spans="1:26" x14ac:dyDescent="0.25">
      <c r="A1003" s="6" t="s">
        <v>3592</v>
      </c>
      <c r="B1003" s="7" t="s">
        <v>3593</v>
      </c>
      <c r="C1003" s="8">
        <v>10964</v>
      </c>
      <c r="D1003" s="7" t="s">
        <v>28</v>
      </c>
      <c r="E1003" s="7" t="s">
        <v>163</v>
      </c>
      <c r="F1003" s="7"/>
      <c r="G1003" s="7"/>
      <c r="H1003" s="7"/>
      <c r="I1003" s="7" t="s">
        <v>37</v>
      </c>
      <c r="J1003" s="7" t="s">
        <v>43</v>
      </c>
      <c r="K1003" s="7">
        <v>14</v>
      </c>
      <c r="L1003" s="7">
        <v>0</v>
      </c>
      <c r="M1003" s="7">
        <v>0</v>
      </c>
      <c r="N1003" s="7"/>
      <c r="O1003" s="7"/>
      <c r="P1003" s="7"/>
      <c r="Q1003" s="7"/>
      <c r="R1003" s="7"/>
      <c r="S1003" s="7"/>
      <c r="T1003" s="7"/>
      <c r="U1003" s="7"/>
      <c r="V1003" s="7"/>
      <c r="W1003" s="7"/>
      <c r="X1003" s="7"/>
      <c r="Y1003" s="7"/>
      <c r="Z1003" t="s">
        <v>3594</v>
      </c>
    </row>
    <row r="1004" spans="1:26" x14ac:dyDescent="0.25">
      <c r="A1004" s="18" t="s">
        <v>31</v>
      </c>
      <c r="B1004" s="7" t="s">
        <v>3621</v>
      </c>
      <c r="C1004" s="8">
        <v>11013</v>
      </c>
      <c r="D1004" s="7" t="s">
        <v>181</v>
      </c>
      <c r="E1004" s="7" t="s">
        <v>163</v>
      </c>
      <c r="F1004" s="7"/>
      <c r="G1004" s="7"/>
      <c r="H1004" s="7"/>
      <c r="I1004" s="7" t="s">
        <v>37</v>
      </c>
      <c r="J1004" s="7" t="s">
        <v>43</v>
      </c>
      <c r="K1004" s="7">
        <v>12</v>
      </c>
      <c r="L1004" s="7">
        <v>0</v>
      </c>
      <c r="M1004" s="7">
        <v>0</v>
      </c>
      <c r="N1004" s="7"/>
      <c r="O1004" s="7"/>
      <c r="P1004" s="7"/>
      <c r="Q1004" s="7"/>
      <c r="R1004" s="7"/>
      <c r="S1004" s="7"/>
      <c r="T1004" s="7"/>
      <c r="U1004" s="7"/>
      <c r="V1004" s="7"/>
      <c r="W1004" s="7"/>
      <c r="X1004" s="7"/>
      <c r="Y1004" s="7"/>
      <c r="Z1004" t="s">
        <v>3622</v>
      </c>
    </row>
    <row r="1005" spans="1:26" x14ac:dyDescent="0.25">
      <c r="A1005" s="7" t="s">
        <v>32</v>
      </c>
      <c r="B1005" s="7" t="s">
        <v>3623</v>
      </c>
      <c r="C1005" s="8">
        <v>11013</v>
      </c>
      <c r="D1005" s="7" t="s">
        <v>3624</v>
      </c>
      <c r="E1005" s="7" t="s">
        <v>163</v>
      </c>
      <c r="F1005" s="7"/>
      <c r="G1005" s="7"/>
      <c r="H1005" s="7"/>
      <c r="I1005" s="7" t="s">
        <v>37</v>
      </c>
      <c r="J1005" s="7" t="s">
        <v>43</v>
      </c>
      <c r="K1005" s="7">
        <v>13</v>
      </c>
      <c r="L1005" s="7">
        <v>0</v>
      </c>
      <c r="M1005" s="7">
        <v>0</v>
      </c>
      <c r="N1005" s="7"/>
      <c r="O1005" s="7"/>
      <c r="P1005" s="7"/>
      <c r="Q1005" s="7"/>
      <c r="R1005" s="7"/>
      <c r="S1005" s="7"/>
      <c r="T1005" s="7"/>
      <c r="U1005" s="7"/>
      <c r="V1005" s="7"/>
      <c r="W1005" s="7"/>
      <c r="X1005" s="7"/>
      <c r="Y1005" s="7"/>
    </row>
    <row r="1006" spans="1:26" x14ac:dyDescent="0.25">
      <c r="A1006" s="7" t="s">
        <v>3680</v>
      </c>
      <c r="B1006" s="7" t="s">
        <v>3681</v>
      </c>
      <c r="C1006" s="8">
        <v>11062</v>
      </c>
      <c r="D1006" s="7" t="s">
        <v>28</v>
      </c>
      <c r="E1006" s="7" t="s">
        <v>163</v>
      </c>
      <c r="F1006" s="7"/>
      <c r="G1006" s="7"/>
      <c r="H1006" s="7"/>
      <c r="I1006" s="7" t="s">
        <v>37</v>
      </c>
      <c r="J1006" s="7" t="s">
        <v>43</v>
      </c>
      <c r="K1006" s="7">
        <v>11</v>
      </c>
      <c r="L1006" s="7">
        <v>0</v>
      </c>
      <c r="M1006" s="7">
        <v>0</v>
      </c>
      <c r="N1006" s="7"/>
      <c r="O1006" s="7"/>
      <c r="P1006" s="7"/>
      <c r="Q1006" s="7"/>
      <c r="R1006" s="7"/>
      <c r="S1006" s="7"/>
      <c r="T1006" s="7"/>
      <c r="U1006" s="7"/>
      <c r="V1006" s="7"/>
      <c r="W1006" s="7"/>
      <c r="X1006" s="7"/>
      <c r="Y1006" s="7"/>
      <c r="Z1006" t="s">
        <v>3682</v>
      </c>
    </row>
    <row r="1007" spans="1:26" x14ac:dyDescent="0.25">
      <c r="A1007" s="7" t="s">
        <v>3677</v>
      </c>
      <c r="B1007" s="7" t="s">
        <v>3678</v>
      </c>
      <c r="C1007" s="8">
        <v>11062</v>
      </c>
      <c r="D1007" s="7" t="s">
        <v>28</v>
      </c>
      <c r="E1007" s="7" t="s">
        <v>163</v>
      </c>
      <c r="F1007" s="7"/>
      <c r="G1007" s="7"/>
      <c r="H1007" s="7"/>
      <c r="I1007" s="7" t="s">
        <v>37</v>
      </c>
      <c r="J1007" s="7" t="s">
        <v>43</v>
      </c>
      <c r="K1007" s="7">
        <v>9</v>
      </c>
      <c r="L1007" s="7">
        <v>0</v>
      </c>
      <c r="M1007" s="7">
        <v>0</v>
      </c>
      <c r="N1007" s="7"/>
      <c r="O1007" s="7"/>
      <c r="P1007" s="7"/>
      <c r="Q1007" s="7"/>
      <c r="R1007" s="7"/>
      <c r="S1007" s="7"/>
      <c r="T1007" s="7"/>
      <c r="U1007" s="7"/>
      <c r="V1007" s="7"/>
      <c r="W1007" s="7"/>
      <c r="X1007" s="7"/>
      <c r="Y1007" s="7"/>
      <c r="Z1007" t="s">
        <v>3679</v>
      </c>
    </row>
    <row r="1008" spans="1:26" x14ac:dyDescent="0.25">
      <c r="A1008" s="18" t="s">
        <v>3752</v>
      </c>
      <c r="B1008" s="7" t="s">
        <v>3753</v>
      </c>
      <c r="C1008" s="8">
        <v>11286</v>
      </c>
      <c r="D1008" s="7" t="s">
        <v>215</v>
      </c>
      <c r="E1008" s="7" t="s">
        <v>49</v>
      </c>
      <c r="F1008" s="7"/>
      <c r="G1008" s="7"/>
      <c r="H1008" s="7"/>
      <c r="I1008" s="7" t="s">
        <v>37</v>
      </c>
      <c r="J1008" s="7" t="s">
        <v>43</v>
      </c>
      <c r="K1008" s="7">
        <v>16</v>
      </c>
      <c r="L1008" s="7">
        <v>0</v>
      </c>
      <c r="M1008" s="7">
        <v>0</v>
      </c>
      <c r="N1008" s="7"/>
      <c r="O1008" s="7"/>
      <c r="P1008" s="7"/>
      <c r="Q1008" s="7"/>
      <c r="R1008" s="7"/>
      <c r="S1008" s="7"/>
      <c r="T1008" s="7"/>
      <c r="U1008" s="7"/>
      <c r="V1008" s="7"/>
      <c r="W1008" s="7"/>
      <c r="X1008" s="7"/>
      <c r="Y1008" s="7"/>
      <c r="Z1008" t="s">
        <v>3754</v>
      </c>
    </row>
    <row r="1009" spans="1:26" x14ac:dyDescent="0.25">
      <c r="A1009" s="7" t="s">
        <v>3834</v>
      </c>
      <c r="B1009" s="7" t="s">
        <v>3835</v>
      </c>
      <c r="C1009" s="8">
        <v>11356</v>
      </c>
      <c r="D1009" s="7" t="s">
        <v>759</v>
      </c>
      <c r="E1009" s="7" t="s">
        <v>62</v>
      </c>
      <c r="I1009" s="7" t="s">
        <v>37</v>
      </c>
      <c r="J1009" s="7" t="s">
        <v>43</v>
      </c>
      <c r="K1009" s="7">
        <v>30</v>
      </c>
      <c r="L1009" s="7">
        <v>0</v>
      </c>
      <c r="M1009" s="7">
        <v>0</v>
      </c>
      <c r="N1009" s="7"/>
      <c r="O1009" s="7"/>
      <c r="P1009" s="7"/>
      <c r="Q1009" s="7"/>
      <c r="R1009" s="7"/>
      <c r="S1009" s="7"/>
      <c r="T1009" s="7"/>
      <c r="U1009" s="7"/>
      <c r="V1009" s="7"/>
      <c r="W1009" s="7"/>
      <c r="X1009" s="7"/>
      <c r="Y1009" s="7"/>
      <c r="Z1009" t="s">
        <v>3836</v>
      </c>
    </row>
    <row r="1010" spans="1:26" x14ac:dyDescent="0.25">
      <c r="A1010" s="7" t="s">
        <v>3851</v>
      </c>
      <c r="B1010" s="7" t="s">
        <v>3852</v>
      </c>
      <c r="C1010" s="8">
        <v>11378</v>
      </c>
      <c r="D1010" s="7" t="s">
        <v>181</v>
      </c>
      <c r="E1010" s="7" t="s">
        <v>163</v>
      </c>
      <c r="I1010" s="7" t="s">
        <v>37</v>
      </c>
      <c r="J1010" s="7" t="s">
        <v>43</v>
      </c>
      <c r="K1010" s="7">
        <v>8</v>
      </c>
      <c r="L1010" s="7">
        <v>0</v>
      </c>
      <c r="M1010" s="7">
        <v>0</v>
      </c>
      <c r="N1010" s="7"/>
      <c r="O1010" s="7"/>
      <c r="P1010" s="7"/>
      <c r="Q1010" s="7"/>
      <c r="R1010" s="7"/>
      <c r="S1010" s="7"/>
      <c r="T1010" s="7"/>
      <c r="U1010" s="7"/>
      <c r="V1010" s="7"/>
      <c r="W1010" s="7"/>
      <c r="X1010" s="7"/>
      <c r="Y1010" s="7"/>
      <c r="Z1010" t="s">
        <v>3853</v>
      </c>
    </row>
    <row r="1011" spans="1:26" x14ac:dyDescent="0.25">
      <c r="A1011" s="18" t="s">
        <v>3905</v>
      </c>
      <c r="B1011" s="7" t="s">
        <v>3906</v>
      </c>
      <c r="C1011" s="8">
        <v>11384</v>
      </c>
      <c r="D1011" s="7" t="s">
        <v>100</v>
      </c>
      <c r="E1011" s="7" t="s">
        <v>100</v>
      </c>
      <c r="I1011" s="7" t="s">
        <v>37</v>
      </c>
      <c r="J1011" s="7" t="s">
        <v>43</v>
      </c>
      <c r="K1011" s="7">
        <v>29</v>
      </c>
      <c r="L1011" s="7">
        <v>0</v>
      </c>
      <c r="M1011" s="7">
        <v>0</v>
      </c>
      <c r="N1011" s="7"/>
      <c r="O1011" s="7"/>
      <c r="P1011" s="7"/>
      <c r="Q1011" s="7"/>
      <c r="R1011" s="7"/>
      <c r="S1011" s="7"/>
      <c r="T1011" s="7"/>
      <c r="U1011" s="7"/>
      <c r="V1011" s="7"/>
      <c r="W1011" s="7"/>
      <c r="X1011" s="7"/>
      <c r="Y1011" s="4"/>
      <c r="Z1011" t="s">
        <v>3907</v>
      </c>
    </row>
    <row r="1012" spans="1:26" x14ac:dyDescent="0.25">
      <c r="A1012" s="18" t="s">
        <v>3935</v>
      </c>
      <c r="B1012" s="7" t="s">
        <v>3936</v>
      </c>
      <c r="C1012" s="8">
        <v>11426</v>
      </c>
      <c r="D1012" s="7" t="s">
        <v>82</v>
      </c>
      <c r="E1012" s="7" t="s">
        <v>327</v>
      </c>
      <c r="I1012" s="7" t="s">
        <v>37</v>
      </c>
      <c r="J1012" s="7" t="s">
        <v>43</v>
      </c>
      <c r="K1012" s="7">
        <v>28</v>
      </c>
      <c r="L1012" s="7">
        <v>0</v>
      </c>
      <c r="M1012" s="7">
        <v>0</v>
      </c>
      <c r="N1012" s="7"/>
      <c r="O1012" s="7"/>
      <c r="P1012" s="7"/>
      <c r="Q1012" s="7"/>
      <c r="R1012" s="7"/>
      <c r="S1012" s="7"/>
      <c r="T1012" s="7"/>
      <c r="U1012" s="7"/>
      <c r="V1012" s="7"/>
      <c r="W1012" s="7"/>
      <c r="X1012" s="7"/>
      <c r="Y1012" s="4"/>
      <c r="Z1012" t="s">
        <v>3937</v>
      </c>
    </row>
    <row r="1013" spans="1:26" x14ac:dyDescent="0.25">
      <c r="A1013" s="18" t="s">
        <v>3932</v>
      </c>
      <c r="B1013" s="7" t="s">
        <v>3933</v>
      </c>
      <c r="C1013" s="8">
        <v>11426</v>
      </c>
      <c r="D1013" s="7" t="s">
        <v>181</v>
      </c>
      <c r="E1013" s="7" t="s">
        <v>163</v>
      </c>
      <c r="I1013" s="7" t="s">
        <v>37</v>
      </c>
      <c r="J1013" s="7" t="s">
        <v>43</v>
      </c>
      <c r="K1013" s="7">
        <v>9</v>
      </c>
      <c r="L1013" s="7">
        <v>0</v>
      </c>
      <c r="M1013" s="7">
        <v>0</v>
      </c>
      <c r="N1013" s="7"/>
      <c r="O1013" s="7"/>
      <c r="P1013" s="7"/>
      <c r="Q1013" s="7"/>
      <c r="R1013" s="7"/>
      <c r="S1013" s="7"/>
      <c r="T1013" s="7"/>
      <c r="U1013" s="7"/>
      <c r="V1013" s="7"/>
      <c r="W1013" s="7"/>
      <c r="X1013" s="7"/>
      <c r="Y1013" s="4"/>
      <c r="Z1013" t="s">
        <v>3934</v>
      </c>
    </row>
    <row r="1014" spans="1:26" x14ac:dyDescent="0.25">
      <c r="A1014" s="18" t="s">
        <v>106</v>
      </c>
      <c r="B1014" s="7" t="s">
        <v>3931</v>
      </c>
      <c r="C1014" s="8">
        <v>11426</v>
      </c>
      <c r="D1014" s="7" t="s">
        <v>181</v>
      </c>
      <c r="E1014" s="7" t="s">
        <v>163</v>
      </c>
      <c r="I1014" s="7" t="s">
        <v>37</v>
      </c>
      <c r="J1014" s="7" t="s">
        <v>43</v>
      </c>
      <c r="K1014" s="7">
        <v>15</v>
      </c>
      <c r="L1014" s="7">
        <v>0</v>
      </c>
      <c r="M1014" s="7">
        <v>0</v>
      </c>
      <c r="N1014" s="7"/>
      <c r="O1014" s="7"/>
      <c r="P1014" s="7"/>
      <c r="Q1014" s="7"/>
      <c r="R1014" s="7"/>
      <c r="S1014" s="7"/>
      <c r="T1014" s="7"/>
      <c r="U1014" s="7"/>
      <c r="V1014" s="7"/>
      <c r="W1014" s="7"/>
      <c r="X1014" s="7"/>
      <c r="Y1014" s="7"/>
    </row>
    <row r="1015" spans="1:26" x14ac:dyDescent="0.25">
      <c r="A1015" s="7" t="s">
        <v>3983</v>
      </c>
      <c r="B1015" s="7" t="s">
        <v>3984</v>
      </c>
      <c r="C1015" s="8">
        <v>11461</v>
      </c>
      <c r="D1015" s="7" t="s">
        <v>3985</v>
      </c>
      <c r="E1015" s="7" t="s">
        <v>56</v>
      </c>
      <c r="I1015" s="7" t="s">
        <v>37</v>
      </c>
      <c r="J1015" s="7" t="s">
        <v>43</v>
      </c>
      <c r="K1015" s="7">
        <v>15</v>
      </c>
      <c r="L1015" s="7">
        <v>0</v>
      </c>
      <c r="M1015" s="7">
        <v>0</v>
      </c>
      <c r="N1015" s="7"/>
      <c r="O1015" s="7"/>
      <c r="P1015" s="7"/>
      <c r="Q1015" s="7"/>
      <c r="R1015" s="7"/>
      <c r="S1015" s="7"/>
      <c r="T1015" s="7"/>
      <c r="U1015" s="7"/>
      <c r="V1015" s="7"/>
      <c r="W1015" s="7"/>
      <c r="X1015" s="7"/>
      <c r="Y1015" s="4"/>
    </row>
    <row r="1016" spans="1:26" x14ac:dyDescent="0.25">
      <c r="A1016" s="18" t="s">
        <v>4001</v>
      </c>
      <c r="B1016" s="7" t="s">
        <v>4002</v>
      </c>
      <c r="C1016" s="8">
        <v>11468</v>
      </c>
      <c r="D1016" s="7" t="s">
        <v>162</v>
      </c>
      <c r="E1016" s="7" t="s">
        <v>163</v>
      </c>
      <c r="I1016" s="7" t="s">
        <v>37</v>
      </c>
      <c r="J1016" s="7" t="s">
        <v>43</v>
      </c>
      <c r="K1016" s="7">
        <v>12</v>
      </c>
      <c r="L1016" s="7">
        <v>0</v>
      </c>
      <c r="M1016" s="7">
        <v>0</v>
      </c>
      <c r="N1016" s="7"/>
      <c r="O1016" s="7"/>
      <c r="P1016" s="7"/>
      <c r="Q1016" s="7"/>
      <c r="R1016" s="7"/>
      <c r="S1016" s="7"/>
      <c r="T1016" s="7"/>
      <c r="U1016" s="7"/>
      <c r="V1016" s="7"/>
      <c r="W1016" s="7"/>
      <c r="X1016" s="7"/>
      <c r="Y1016" s="7"/>
      <c r="Z1016" t="s">
        <v>4003</v>
      </c>
    </row>
    <row r="1017" spans="1:26" x14ac:dyDescent="0.25">
      <c r="A1017" s="7" t="s">
        <v>4046</v>
      </c>
      <c r="B1017" s="7" t="s">
        <v>4047</v>
      </c>
      <c r="C1017" s="8">
        <v>11650</v>
      </c>
      <c r="D1017" s="7" t="s">
        <v>166</v>
      </c>
      <c r="E1017" s="7" t="s">
        <v>155</v>
      </c>
      <c r="I1017" s="7" t="s">
        <v>37</v>
      </c>
      <c r="J1017" s="7" t="s">
        <v>43</v>
      </c>
      <c r="K1017" s="7">
        <v>8</v>
      </c>
      <c r="L1017" s="7">
        <v>0</v>
      </c>
      <c r="M1017" s="7">
        <v>0</v>
      </c>
      <c r="N1017" s="7"/>
      <c r="O1017" s="7"/>
      <c r="P1017" s="7"/>
      <c r="Q1017" s="7"/>
      <c r="R1017" s="7"/>
      <c r="S1017" s="7"/>
      <c r="T1017" s="7"/>
      <c r="U1017" s="7"/>
      <c r="V1017" s="7"/>
      <c r="W1017" s="7"/>
      <c r="X1017" s="7"/>
      <c r="Y1017" s="7"/>
    </row>
    <row r="1018" spans="1:26" x14ac:dyDescent="0.25">
      <c r="A1018" s="7" t="s">
        <v>4048</v>
      </c>
      <c r="B1018" s="7" t="s">
        <v>4049</v>
      </c>
      <c r="C1018" s="8">
        <v>11650</v>
      </c>
      <c r="D1018" s="7" t="s">
        <v>70</v>
      </c>
      <c r="E1018" s="7" t="s">
        <v>176</v>
      </c>
      <c r="I1018" s="7" t="s">
        <v>37</v>
      </c>
      <c r="J1018" s="7" t="s">
        <v>43</v>
      </c>
      <c r="K1018" s="7">
        <v>9</v>
      </c>
      <c r="L1018" s="7">
        <v>0</v>
      </c>
      <c r="M1018" s="7">
        <v>0</v>
      </c>
      <c r="N1018" s="7"/>
      <c r="O1018" s="7"/>
      <c r="P1018" s="7"/>
      <c r="Q1018" s="7"/>
      <c r="R1018" s="7"/>
      <c r="S1018" s="7"/>
      <c r="T1018" s="7"/>
      <c r="U1018" s="7"/>
      <c r="V1018" s="7"/>
      <c r="W1018" s="7"/>
      <c r="X1018" s="7"/>
      <c r="Y1018" s="7"/>
    </row>
    <row r="1019" spans="1:26" x14ac:dyDescent="0.25">
      <c r="A1019" s="18" t="s">
        <v>4073</v>
      </c>
      <c r="B1019" s="7" t="s">
        <v>4074</v>
      </c>
      <c r="C1019" s="8">
        <v>11657</v>
      </c>
      <c r="D1019" s="7" t="s">
        <v>78</v>
      </c>
      <c r="E1019" s="7" t="s">
        <v>71</v>
      </c>
      <c r="I1019" s="7" t="s">
        <v>37</v>
      </c>
      <c r="J1019" s="7" t="s">
        <v>43</v>
      </c>
      <c r="K1019" s="7">
        <v>15</v>
      </c>
      <c r="L1019" s="7">
        <v>0</v>
      </c>
      <c r="M1019" s="7">
        <v>0</v>
      </c>
      <c r="N1019" s="7"/>
      <c r="O1019" s="7"/>
      <c r="P1019" s="7"/>
      <c r="Q1019" s="7"/>
      <c r="R1019" s="7"/>
      <c r="S1019" s="7"/>
      <c r="T1019" s="7"/>
      <c r="U1019" s="7"/>
      <c r="V1019" s="7"/>
      <c r="W1019" s="7"/>
      <c r="X1019" s="7"/>
      <c r="Y1019" s="7"/>
      <c r="Z1019" t="s">
        <v>4075</v>
      </c>
    </row>
    <row r="1020" spans="1:26" x14ac:dyDescent="0.25">
      <c r="A1020" s="7" t="s">
        <v>4084</v>
      </c>
      <c r="B1020" s="7" t="s">
        <v>4085</v>
      </c>
      <c r="C1020" s="8">
        <v>11692</v>
      </c>
      <c r="D1020" s="7" t="s">
        <v>130</v>
      </c>
      <c r="E1020" s="7" t="s">
        <v>163</v>
      </c>
      <c r="F1020" s="7"/>
      <c r="G1020" s="7"/>
      <c r="H1020" s="7"/>
      <c r="I1020" s="7" t="s">
        <v>37</v>
      </c>
      <c r="J1020" s="7" t="s">
        <v>43</v>
      </c>
      <c r="K1020" s="7">
        <v>10</v>
      </c>
      <c r="L1020" s="7">
        <v>0</v>
      </c>
      <c r="M1020" s="7">
        <v>0</v>
      </c>
      <c r="N1020" s="7"/>
      <c r="O1020" s="7"/>
      <c r="P1020" s="7"/>
      <c r="Q1020" s="7"/>
      <c r="R1020" s="7"/>
      <c r="S1020" s="7"/>
      <c r="T1020" s="7"/>
      <c r="U1020" s="7"/>
      <c r="V1020" s="7"/>
      <c r="W1020" s="7"/>
      <c r="X1020" s="7"/>
      <c r="Y1020" s="7"/>
    </row>
    <row r="1021" spans="1:26" x14ac:dyDescent="0.25">
      <c r="A1021" s="7" t="s">
        <v>4086</v>
      </c>
      <c r="B1021" s="7" t="s">
        <v>4087</v>
      </c>
      <c r="C1021" s="8">
        <v>11692</v>
      </c>
      <c r="D1021" s="7" t="s">
        <v>166</v>
      </c>
      <c r="E1021" s="7" t="s">
        <v>155</v>
      </c>
      <c r="F1021" s="7"/>
      <c r="G1021" s="7"/>
      <c r="H1021" s="7"/>
      <c r="I1021" s="7" t="s">
        <v>37</v>
      </c>
      <c r="J1021" s="7" t="s">
        <v>43</v>
      </c>
      <c r="K1021" s="7">
        <v>12</v>
      </c>
      <c r="L1021" s="7">
        <v>0</v>
      </c>
      <c r="M1021" s="7">
        <v>0</v>
      </c>
      <c r="N1021" s="7"/>
      <c r="O1021" s="7"/>
      <c r="P1021" s="7"/>
      <c r="Q1021" s="7"/>
      <c r="R1021" s="7"/>
      <c r="S1021" s="7"/>
      <c r="T1021" s="7"/>
      <c r="U1021" s="7"/>
      <c r="V1021" s="7"/>
      <c r="W1021" s="7"/>
      <c r="X1021" s="7"/>
      <c r="Y1021" s="7"/>
    </row>
    <row r="1022" spans="1:26" x14ac:dyDescent="0.25">
      <c r="A1022" s="7" t="s">
        <v>4116</v>
      </c>
      <c r="B1022" s="7" t="s">
        <v>4117</v>
      </c>
      <c r="C1022" s="8">
        <v>11734</v>
      </c>
      <c r="D1022" s="7" t="s">
        <v>166</v>
      </c>
      <c r="E1022" s="7" t="s">
        <v>155</v>
      </c>
      <c r="F1022" s="7"/>
      <c r="G1022" s="7"/>
      <c r="H1022" s="7"/>
      <c r="I1022" s="7" t="s">
        <v>37</v>
      </c>
      <c r="J1022" s="7" t="s">
        <v>43</v>
      </c>
      <c r="K1022" s="7">
        <v>9</v>
      </c>
      <c r="L1022" s="7">
        <v>0</v>
      </c>
      <c r="M1022" s="7">
        <v>0</v>
      </c>
      <c r="N1022" s="7"/>
      <c r="O1022" s="7"/>
      <c r="P1022" s="7"/>
      <c r="Q1022" s="7"/>
      <c r="R1022" s="7"/>
      <c r="S1022" s="7"/>
      <c r="T1022" s="7"/>
      <c r="U1022" s="7"/>
      <c r="V1022" s="7"/>
      <c r="W1022" s="7"/>
      <c r="X1022" s="7"/>
      <c r="Y1022" s="7"/>
    </row>
    <row r="1023" spans="1:26" x14ac:dyDescent="0.25">
      <c r="A1023" s="7" t="s">
        <v>123</v>
      </c>
      <c r="B1023" s="7" t="s">
        <v>4118</v>
      </c>
      <c r="C1023" s="2">
        <v>11734</v>
      </c>
      <c r="D1023" s="7" t="s">
        <v>166</v>
      </c>
      <c r="E1023" s="7" t="s">
        <v>155</v>
      </c>
      <c r="F1023" s="7"/>
      <c r="G1023" s="7"/>
      <c r="H1023" s="7"/>
      <c r="I1023" s="7" t="s">
        <v>37</v>
      </c>
      <c r="J1023" s="7" t="s">
        <v>43</v>
      </c>
      <c r="K1023" s="7">
        <v>8</v>
      </c>
      <c r="L1023" s="7">
        <v>0</v>
      </c>
      <c r="M1023" s="7">
        <v>0</v>
      </c>
      <c r="N1023" s="7"/>
      <c r="O1023" s="7"/>
      <c r="P1023" s="7"/>
      <c r="Q1023" s="7"/>
      <c r="R1023" s="7"/>
      <c r="S1023" s="7"/>
      <c r="T1023" s="7"/>
      <c r="U1023" s="7"/>
      <c r="V1023" s="7"/>
      <c r="W1023" s="7"/>
      <c r="X1023" s="7"/>
      <c r="Y1023" s="7"/>
    </row>
    <row r="1024" spans="1:26" x14ac:dyDescent="0.25">
      <c r="A1024" s="7" t="s">
        <v>4151</v>
      </c>
      <c r="B1024" s="7" t="s">
        <v>4152</v>
      </c>
      <c r="C1024" s="8">
        <v>11762</v>
      </c>
      <c r="D1024" s="7" t="s">
        <v>26</v>
      </c>
      <c r="E1024" s="7" t="s">
        <v>39</v>
      </c>
      <c r="F1024" s="7"/>
      <c r="G1024" s="7"/>
      <c r="H1024" s="7"/>
      <c r="I1024" s="7" t="s">
        <v>37</v>
      </c>
      <c r="J1024" s="7" t="s">
        <v>43</v>
      </c>
      <c r="K1024" s="7">
        <v>25</v>
      </c>
      <c r="L1024" s="7">
        <v>0</v>
      </c>
      <c r="M1024" s="7">
        <v>0</v>
      </c>
      <c r="N1024" s="7"/>
      <c r="O1024" s="7"/>
      <c r="P1024" s="7"/>
      <c r="Q1024" s="7"/>
      <c r="R1024" s="7"/>
      <c r="S1024" s="7"/>
      <c r="T1024" s="7"/>
      <c r="U1024" s="7"/>
      <c r="V1024" s="7"/>
      <c r="W1024" s="7"/>
      <c r="X1024" s="7"/>
      <c r="Y1024" s="7"/>
    </row>
    <row r="1025" spans="1:25" x14ac:dyDescent="0.25">
      <c r="A1025" s="7" t="s">
        <v>4153</v>
      </c>
      <c r="B1025" s="7" t="s">
        <v>4154</v>
      </c>
      <c r="C1025" s="8">
        <v>11762</v>
      </c>
      <c r="D1025" s="7" t="s">
        <v>3624</v>
      </c>
      <c r="E1025" s="7" t="s">
        <v>163</v>
      </c>
      <c r="F1025" s="7"/>
      <c r="G1025" s="7"/>
      <c r="H1025" s="7"/>
      <c r="I1025" s="7" t="s">
        <v>37</v>
      </c>
      <c r="J1025" s="7" t="s">
        <v>43</v>
      </c>
      <c r="K1025" s="7">
        <v>17</v>
      </c>
      <c r="L1025" s="7">
        <v>0</v>
      </c>
      <c r="M1025" s="7">
        <v>0</v>
      </c>
      <c r="N1025" s="7"/>
      <c r="O1025" s="7"/>
      <c r="P1025" s="7"/>
      <c r="Q1025" s="7"/>
      <c r="R1025" s="7"/>
      <c r="S1025" s="7"/>
      <c r="T1025" s="7"/>
      <c r="U1025" s="7"/>
      <c r="V1025" s="7"/>
      <c r="W1025" s="7"/>
      <c r="X1025" s="7"/>
      <c r="Y1025" s="7"/>
    </row>
    <row r="1026" spans="1:25" x14ac:dyDescent="0.25">
      <c r="A1026" s="7" t="s">
        <v>4176</v>
      </c>
      <c r="B1026" s="7" t="s">
        <v>4177</v>
      </c>
      <c r="C1026" s="8">
        <v>11790</v>
      </c>
      <c r="D1026" s="7" t="s">
        <v>70</v>
      </c>
      <c r="E1026" s="7" t="s">
        <v>176</v>
      </c>
      <c r="F1026" s="7"/>
      <c r="G1026" s="7"/>
      <c r="H1026" s="7"/>
      <c r="I1026" s="7" t="s">
        <v>37</v>
      </c>
      <c r="J1026" s="7" t="s">
        <v>43</v>
      </c>
      <c r="K1026" s="7">
        <v>18</v>
      </c>
      <c r="L1026" s="7">
        <v>0</v>
      </c>
      <c r="M1026" s="7">
        <v>0</v>
      </c>
      <c r="N1026" s="7"/>
      <c r="O1026" s="7"/>
      <c r="P1026" s="7"/>
      <c r="Q1026" s="7"/>
      <c r="R1026" s="7"/>
      <c r="S1026" s="7"/>
      <c r="T1026" s="7"/>
      <c r="U1026" s="7"/>
      <c r="V1026" s="7"/>
      <c r="W1026" s="7"/>
      <c r="X1026" s="7"/>
      <c r="Y1026" s="7"/>
    </row>
    <row r="1027" spans="1:25" x14ac:dyDescent="0.25">
      <c r="A1027" s="7" t="s">
        <v>131</v>
      </c>
      <c r="B1027" s="7" t="s">
        <v>4189</v>
      </c>
      <c r="C1027" s="8">
        <v>11811</v>
      </c>
      <c r="D1027" s="7" t="s">
        <v>4190</v>
      </c>
      <c r="E1027" s="7" t="s">
        <v>204</v>
      </c>
      <c r="F1027" s="7"/>
      <c r="G1027" s="7"/>
      <c r="H1027" s="7"/>
      <c r="I1027" s="7" t="s">
        <v>37</v>
      </c>
      <c r="J1027" s="7" t="s">
        <v>43</v>
      </c>
      <c r="K1027" s="7">
        <v>14</v>
      </c>
      <c r="L1027" s="7">
        <v>0</v>
      </c>
      <c r="M1027" s="7">
        <v>0</v>
      </c>
      <c r="N1027" s="7"/>
      <c r="O1027" s="7"/>
      <c r="P1027" s="7"/>
      <c r="Q1027" s="7"/>
      <c r="R1027" s="7"/>
      <c r="S1027" s="7"/>
      <c r="T1027" s="7"/>
      <c r="U1027" s="7"/>
      <c r="V1027" s="7"/>
      <c r="W1027" s="7"/>
      <c r="X1027" s="7"/>
      <c r="Y1027" s="7"/>
    </row>
    <row r="1028" spans="1:25" x14ac:dyDescent="0.25">
      <c r="A1028" s="7" t="s">
        <v>4266</v>
      </c>
      <c r="B1028" s="7" t="s">
        <v>4267</v>
      </c>
      <c r="C1028" s="8">
        <v>12028</v>
      </c>
      <c r="D1028" s="7" t="s">
        <v>504</v>
      </c>
      <c r="E1028" s="7" t="s">
        <v>163</v>
      </c>
      <c r="F1028" s="7"/>
      <c r="G1028" s="7"/>
      <c r="H1028" s="7"/>
      <c r="I1028" s="7" t="s">
        <v>37</v>
      </c>
      <c r="J1028" s="7" t="s">
        <v>43</v>
      </c>
      <c r="K1028" s="7">
        <v>16</v>
      </c>
      <c r="L1028" s="7">
        <v>0</v>
      </c>
      <c r="M1028" s="7">
        <v>0</v>
      </c>
      <c r="N1028" s="7"/>
      <c r="O1028" s="7"/>
      <c r="P1028" s="7"/>
      <c r="Q1028" s="7"/>
      <c r="R1028" s="7"/>
      <c r="S1028" s="7"/>
      <c r="T1028" s="7"/>
      <c r="U1028" s="7"/>
      <c r="V1028" s="7"/>
      <c r="W1028" s="7"/>
      <c r="X1028" s="7"/>
      <c r="Y1028" s="7"/>
    </row>
    <row r="1029" spans="1:25" x14ac:dyDescent="0.25">
      <c r="A1029" s="7" t="s">
        <v>4290</v>
      </c>
      <c r="B1029" s="7" t="s">
        <v>4291</v>
      </c>
      <c r="C1029" s="8">
        <v>12035</v>
      </c>
      <c r="D1029" s="7" t="s">
        <v>181</v>
      </c>
      <c r="E1029" s="7" t="s">
        <v>163</v>
      </c>
      <c r="F1029" s="7"/>
      <c r="G1029" s="7"/>
      <c r="H1029" s="7"/>
      <c r="I1029" s="7" t="s">
        <v>37</v>
      </c>
      <c r="J1029" s="7" t="s">
        <v>43</v>
      </c>
      <c r="K1029" s="7">
        <v>14</v>
      </c>
      <c r="L1029" s="7">
        <v>0</v>
      </c>
      <c r="M1029" s="7">
        <v>0</v>
      </c>
      <c r="N1029" s="7"/>
      <c r="O1029" s="7"/>
      <c r="P1029" s="7"/>
      <c r="Q1029" s="7"/>
      <c r="R1029" s="7"/>
      <c r="S1029" s="7"/>
      <c r="T1029" s="7"/>
      <c r="U1029" s="7"/>
      <c r="V1029" s="7"/>
      <c r="W1029" s="7"/>
      <c r="X1029" s="7"/>
      <c r="Y1029" s="7"/>
    </row>
    <row r="1030" spans="1:25" x14ac:dyDescent="0.25">
      <c r="A1030" s="7" t="s">
        <v>4288</v>
      </c>
      <c r="B1030" s="7" t="s">
        <v>4289</v>
      </c>
      <c r="C1030" s="8">
        <v>12035</v>
      </c>
      <c r="D1030" s="7" t="s">
        <v>504</v>
      </c>
      <c r="E1030" s="7" t="s">
        <v>163</v>
      </c>
      <c r="F1030" s="7"/>
      <c r="G1030" s="7"/>
      <c r="H1030" s="7"/>
      <c r="I1030" s="7" t="s">
        <v>37</v>
      </c>
      <c r="J1030" s="7" t="s">
        <v>43</v>
      </c>
      <c r="K1030" s="7">
        <v>17</v>
      </c>
      <c r="L1030" s="7">
        <v>0</v>
      </c>
      <c r="M1030" s="7">
        <v>0</v>
      </c>
      <c r="N1030" s="7"/>
      <c r="O1030" s="7"/>
      <c r="P1030" s="7"/>
      <c r="Q1030" s="7"/>
      <c r="R1030" s="7"/>
      <c r="S1030" s="7"/>
      <c r="T1030" s="7"/>
      <c r="U1030" s="7"/>
      <c r="V1030" s="7"/>
      <c r="W1030" s="7"/>
      <c r="X1030" s="7"/>
      <c r="Y1030" s="7"/>
    </row>
    <row r="1031" spans="1:25" x14ac:dyDescent="0.25">
      <c r="A1031" s="7" t="s">
        <v>4299</v>
      </c>
      <c r="B1031" s="7" t="s">
        <v>4300</v>
      </c>
      <c r="C1031" s="8">
        <v>12063</v>
      </c>
      <c r="D1031" s="7" t="s">
        <v>130</v>
      </c>
      <c r="E1031" s="7" t="s">
        <v>163</v>
      </c>
      <c r="F1031" s="7"/>
      <c r="G1031" s="7"/>
      <c r="H1031" s="7"/>
      <c r="I1031" s="7" t="s">
        <v>37</v>
      </c>
      <c r="J1031" s="7" t="s">
        <v>43</v>
      </c>
      <c r="K1031" s="7">
        <v>29</v>
      </c>
      <c r="L1031" s="7">
        <v>0</v>
      </c>
      <c r="M1031" s="7">
        <v>0</v>
      </c>
      <c r="N1031" s="7"/>
      <c r="O1031" s="7"/>
      <c r="P1031" s="7"/>
      <c r="Q1031" s="7"/>
      <c r="R1031" s="7"/>
      <c r="S1031" s="7"/>
      <c r="T1031" s="7"/>
      <c r="U1031" s="7"/>
      <c r="V1031" s="7"/>
      <c r="W1031" s="7"/>
      <c r="X1031" s="7"/>
      <c r="Y1031" s="7"/>
    </row>
    <row r="1032" spans="1:25" x14ac:dyDescent="0.25">
      <c r="A1032" s="7" t="s">
        <v>4301</v>
      </c>
      <c r="B1032" s="7" t="s">
        <v>4302</v>
      </c>
      <c r="C1032" s="8">
        <v>12063</v>
      </c>
      <c r="D1032" s="7" t="s">
        <v>80</v>
      </c>
      <c r="E1032" s="7" t="s">
        <v>81</v>
      </c>
      <c r="F1032" s="7"/>
      <c r="G1032" s="7"/>
      <c r="H1032" s="7"/>
      <c r="I1032" s="7" t="s">
        <v>37</v>
      </c>
      <c r="J1032" s="7" t="s">
        <v>43</v>
      </c>
      <c r="K1032" s="7">
        <v>11</v>
      </c>
      <c r="L1032" s="7">
        <v>0</v>
      </c>
      <c r="M1032" s="7">
        <v>0</v>
      </c>
      <c r="N1032" s="7"/>
      <c r="O1032" s="7"/>
      <c r="P1032" s="7"/>
      <c r="Q1032" s="7"/>
      <c r="R1032" s="7"/>
      <c r="S1032" s="7"/>
      <c r="T1032" s="7"/>
      <c r="U1032" s="7"/>
      <c r="V1032" s="7"/>
      <c r="W1032" s="7"/>
      <c r="X1032" s="7"/>
      <c r="Y1032" s="7"/>
    </row>
    <row r="1033" spans="1:25" x14ac:dyDescent="0.25">
      <c r="A1033" s="7" t="s">
        <v>4327</v>
      </c>
      <c r="B1033" s="7" t="s">
        <v>4328</v>
      </c>
      <c r="C1033" s="8">
        <v>12070</v>
      </c>
      <c r="D1033" s="7" t="s">
        <v>116</v>
      </c>
      <c r="E1033" s="7" t="s">
        <v>255</v>
      </c>
      <c r="F1033" s="7"/>
      <c r="G1033" s="7"/>
      <c r="H1033" s="7"/>
      <c r="I1033" s="7" t="s">
        <v>37</v>
      </c>
      <c r="J1033" s="7" t="s">
        <v>43</v>
      </c>
      <c r="K1033" s="7">
        <v>16</v>
      </c>
      <c r="L1033" s="7">
        <v>0</v>
      </c>
      <c r="M1033" s="7">
        <v>0</v>
      </c>
      <c r="N1033" s="7"/>
      <c r="O1033" s="7"/>
      <c r="P1033" s="7"/>
      <c r="Q1033" s="7"/>
      <c r="R1033" s="7"/>
      <c r="S1033" s="7"/>
      <c r="T1033" s="7"/>
      <c r="U1033" s="7"/>
      <c r="V1033" s="7"/>
      <c r="W1033" s="7"/>
      <c r="X1033" s="7"/>
      <c r="Y1033" s="7"/>
    </row>
    <row r="1034" spans="1:25" x14ac:dyDescent="0.25">
      <c r="A1034" s="7" t="s">
        <v>147</v>
      </c>
      <c r="B1034" s="7" t="s">
        <v>4354</v>
      </c>
      <c r="C1034" s="8">
        <v>12098</v>
      </c>
      <c r="D1034" s="7" t="s">
        <v>26</v>
      </c>
      <c r="E1034" s="7" t="s">
        <v>39</v>
      </c>
      <c r="F1034" s="7"/>
      <c r="G1034" s="7"/>
      <c r="H1034" s="7"/>
      <c r="I1034" s="7" t="s">
        <v>37</v>
      </c>
      <c r="J1034" s="7" t="s">
        <v>43</v>
      </c>
      <c r="K1034" s="7">
        <v>15</v>
      </c>
      <c r="L1034" s="7">
        <v>0</v>
      </c>
      <c r="M1034" s="7">
        <v>0</v>
      </c>
      <c r="N1034" s="7"/>
      <c r="O1034" s="7"/>
      <c r="P1034" s="7"/>
      <c r="Q1034" s="7"/>
      <c r="R1034" s="7"/>
      <c r="S1034" s="7"/>
      <c r="T1034" s="7"/>
      <c r="U1034" s="7"/>
      <c r="V1034" s="7"/>
      <c r="W1034" s="7"/>
      <c r="X1034" s="7"/>
      <c r="Y1034" s="7"/>
    </row>
    <row r="1035" spans="1:25" x14ac:dyDescent="0.25">
      <c r="A1035" s="7" t="s">
        <v>4359</v>
      </c>
      <c r="B1035" s="7" t="s">
        <v>4360</v>
      </c>
      <c r="C1035" s="8">
        <v>12126</v>
      </c>
      <c r="D1035" s="7" t="s">
        <v>130</v>
      </c>
      <c r="E1035" s="7" t="s">
        <v>163</v>
      </c>
      <c r="F1035" s="7"/>
      <c r="G1035" s="7"/>
      <c r="H1035" s="7"/>
      <c r="I1035" s="7" t="s">
        <v>37</v>
      </c>
      <c r="J1035" s="7" t="s">
        <v>43</v>
      </c>
      <c r="K1035" s="7">
        <v>28</v>
      </c>
      <c r="L1035" s="7">
        <v>1</v>
      </c>
      <c r="M1035" s="7">
        <v>2</v>
      </c>
      <c r="N1035" s="7"/>
      <c r="O1035" s="7"/>
      <c r="P1035" s="7">
        <v>1</v>
      </c>
      <c r="Q1035" s="7"/>
      <c r="R1035" s="7"/>
      <c r="S1035" s="7"/>
      <c r="T1035" s="7"/>
      <c r="U1035" s="7">
        <v>1</v>
      </c>
      <c r="V1035" s="7"/>
      <c r="W1035" s="7"/>
      <c r="X1035" s="7"/>
      <c r="Y1035" s="7"/>
    </row>
    <row r="1036" spans="1:25" x14ac:dyDescent="0.25">
      <c r="A1036" s="7" t="s">
        <v>4390</v>
      </c>
      <c r="B1036" s="7" t="s">
        <v>4391</v>
      </c>
      <c r="C1036" s="2">
        <v>12154</v>
      </c>
      <c r="D1036" s="7" t="s">
        <v>4392</v>
      </c>
      <c r="E1036" s="7" t="s">
        <v>76</v>
      </c>
      <c r="F1036" s="7"/>
      <c r="G1036" s="7"/>
      <c r="H1036" s="7"/>
      <c r="I1036" s="7" t="s">
        <v>37</v>
      </c>
      <c r="J1036" s="7" t="s">
        <v>43</v>
      </c>
      <c r="K1036" s="7">
        <v>9</v>
      </c>
      <c r="L1036" s="7">
        <v>0</v>
      </c>
      <c r="M1036" s="7">
        <v>0</v>
      </c>
      <c r="N1036" s="7"/>
      <c r="O1036" s="7"/>
      <c r="P1036" s="7"/>
      <c r="Q1036" s="7"/>
      <c r="R1036" s="7"/>
      <c r="S1036" s="7"/>
      <c r="T1036" s="7"/>
      <c r="U1036" s="7"/>
      <c r="V1036" s="7"/>
      <c r="W1036" s="7"/>
      <c r="X1036" s="7"/>
      <c r="Y1036" s="7"/>
    </row>
    <row r="1037" spans="1:25" x14ac:dyDescent="0.25">
      <c r="A1037" s="7" t="s">
        <v>4431</v>
      </c>
      <c r="B1037" s="7" t="s">
        <v>4432</v>
      </c>
      <c r="C1037" s="8">
        <v>12196</v>
      </c>
      <c r="D1037" s="7" t="s">
        <v>4433</v>
      </c>
      <c r="E1037" s="7" t="s">
        <v>4434</v>
      </c>
      <c r="F1037" s="7"/>
      <c r="G1037" s="7"/>
      <c r="H1037" s="7"/>
      <c r="I1037" s="7" t="s">
        <v>37</v>
      </c>
      <c r="J1037" s="7" t="s">
        <v>43</v>
      </c>
      <c r="K1037" s="7">
        <v>32</v>
      </c>
      <c r="L1037" s="7">
        <v>0</v>
      </c>
      <c r="M1037" s="7">
        <v>0</v>
      </c>
      <c r="N1037" s="7"/>
      <c r="O1037" s="7"/>
      <c r="P1037" s="7"/>
      <c r="Q1037" s="7"/>
      <c r="R1037" s="7"/>
      <c r="S1037" s="7"/>
      <c r="T1037" s="7"/>
      <c r="U1037" s="7"/>
      <c r="V1037" s="7"/>
      <c r="W1037" s="7"/>
      <c r="X1037" s="7"/>
      <c r="Y1037" s="7"/>
    </row>
    <row r="1038" spans="1:25" x14ac:dyDescent="0.25">
      <c r="A1038" s="7" t="s">
        <v>4435</v>
      </c>
      <c r="B1038" s="7" t="s">
        <v>4436</v>
      </c>
      <c r="C1038" s="8">
        <v>12196</v>
      </c>
      <c r="D1038" s="7" t="s">
        <v>262</v>
      </c>
      <c r="E1038" s="7" t="s">
        <v>105</v>
      </c>
      <c r="F1038" s="7"/>
      <c r="G1038" s="7"/>
      <c r="H1038" s="7"/>
      <c r="I1038" s="7" t="s">
        <v>37</v>
      </c>
      <c r="J1038" s="7" t="s">
        <v>43</v>
      </c>
      <c r="K1038" s="7">
        <v>13</v>
      </c>
      <c r="L1038" s="7">
        <v>0</v>
      </c>
      <c r="M1038" s="7">
        <v>0</v>
      </c>
      <c r="N1038" s="7"/>
      <c r="O1038" s="7"/>
      <c r="P1038" s="7"/>
      <c r="Q1038" s="7"/>
      <c r="R1038" s="7"/>
      <c r="S1038" s="7"/>
      <c r="T1038" s="7"/>
      <c r="U1038" s="7"/>
      <c r="V1038" s="7"/>
      <c r="W1038" s="7"/>
      <c r="X1038" s="7"/>
      <c r="Y1038" s="7"/>
    </row>
    <row r="1039" spans="1:25" x14ac:dyDescent="0.25">
      <c r="A1039" s="7" t="s">
        <v>4439</v>
      </c>
      <c r="B1039" s="7" t="s">
        <v>4440</v>
      </c>
      <c r="C1039" s="8">
        <v>12203</v>
      </c>
      <c r="D1039" s="7" t="s">
        <v>130</v>
      </c>
      <c r="E1039" s="7" t="s">
        <v>163</v>
      </c>
      <c r="F1039" s="7"/>
      <c r="G1039" s="7"/>
      <c r="H1039" s="7"/>
      <c r="I1039" s="7" t="s">
        <v>37</v>
      </c>
      <c r="J1039" s="7" t="s">
        <v>43</v>
      </c>
      <c r="K1039" s="7">
        <v>8</v>
      </c>
      <c r="L1039" s="7">
        <v>0</v>
      </c>
      <c r="M1039" s="7">
        <v>0</v>
      </c>
      <c r="N1039" s="7"/>
      <c r="O1039" s="7"/>
      <c r="P1039" s="7"/>
      <c r="Q1039" s="7"/>
      <c r="R1039" s="7"/>
      <c r="S1039" s="7"/>
      <c r="T1039" s="7"/>
      <c r="U1039" s="7"/>
      <c r="V1039" s="7"/>
      <c r="W1039" s="7"/>
      <c r="X1039" s="7"/>
      <c r="Y1039" s="7"/>
    </row>
    <row r="1040" spans="1:25" x14ac:dyDescent="0.25">
      <c r="A1040" s="7" t="s">
        <v>4473</v>
      </c>
      <c r="B1040" s="7" t="s">
        <v>4474</v>
      </c>
      <c r="C1040" s="8">
        <v>12392</v>
      </c>
      <c r="D1040" s="7" t="s">
        <v>4132</v>
      </c>
      <c r="E1040" s="7" t="s">
        <v>62</v>
      </c>
      <c r="F1040" s="7"/>
      <c r="G1040" s="7"/>
      <c r="H1040" s="7"/>
      <c r="I1040" s="7" t="s">
        <v>37</v>
      </c>
      <c r="J1040" s="7" t="s">
        <v>43</v>
      </c>
      <c r="K1040" s="7">
        <v>9</v>
      </c>
      <c r="L1040" s="7">
        <v>0</v>
      </c>
      <c r="M1040" s="7">
        <v>0</v>
      </c>
      <c r="N1040" s="7"/>
      <c r="O1040" s="7"/>
      <c r="P1040" s="7"/>
      <c r="Q1040" s="7"/>
      <c r="R1040" s="7"/>
      <c r="S1040" s="7"/>
      <c r="T1040" s="7"/>
      <c r="U1040" s="7"/>
      <c r="V1040" s="7"/>
      <c r="W1040" s="7"/>
      <c r="X1040" s="7"/>
      <c r="Y1040" s="7"/>
    </row>
    <row r="1041" spans="1:25" x14ac:dyDescent="0.25">
      <c r="A1041" s="7" t="s">
        <v>4487</v>
      </c>
      <c r="B1041" s="7" t="s">
        <v>4488</v>
      </c>
      <c r="C1041" s="8">
        <v>12399</v>
      </c>
      <c r="D1041" s="7" t="s">
        <v>4489</v>
      </c>
      <c r="E1041" s="7" t="s">
        <v>163</v>
      </c>
      <c r="F1041" s="7"/>
      <c r="G1041" s="7"/>
      <c r="H1041" s="7"/>
      <c r="I1041" s="7" t="s">
        <v>37</v>
      </c>
      <c r="J1041" s="7" t="s">
        <v>43</v>
      </c>
      <c r="K1041" s="7">
        <v>12</v>
      </c>
      <c r="L1041" s="7">
        <v>0</v>
      </c>
      <c r="M1041" s="7">
        <v>0</v>
      </c>
      <c r="N1041" s="7"/>
      <c r="O1041" s="7"/>
      <c r="P1041" s="7"/>
      <c r="Q1041" s="7"/>
      <c r="R1041" s="7"/>
      <c r="S1041" s="7"/>
      <c r="T1041" s="7"/>
      <c r="U1041" s="7"/>
      <c r="V1041" s="7"/>
      <c r="W1041" s="7"/>
      <c r="X1041" s="7"/>
      <c r="Y1041" s="7"/>
    </row>
    <row r="1042" spans="1:25" x14ac:dyDescent="0.25">
      <c r="A1042" s="7" t="s">
        <v>164</v>
      </c>
      <c r="B1042" s="7" t="s">
        <v>165</v>
      </c>
      <c r="C1042" s="8">
        <v>12427</v>
      </c>
      <c r="D1042" s="7" t="s">
        <v>166</v>
      </c>
      <c r="E1042" s="7" t="s">
        <v>155</v>
      </c>
      <c r="F1042" s="7" t="s">
        <v>36</v>
      </c>
      <c r="G1042" s="7" t="s">
        <v>42</v>
      </c>
      <c r="H1042" s="7" t="s">
        <v>42</v>
      </c>
      <c r="I1042" s="7" t="s">
        <v>37</v>
      </c>
      <c r="J1042" s="7" t="s">
        <v>43</v>
      </c>
      <c r="K1042" s="7">
        <v>13</v>
      </c>
      <c r="L1042" s="7">
        <v>0</v>
      </c>
      <c r="M1042" s="7">
        <v>0</v>
      </c>
      <c r="N1042" s="7"/>
      <c r="O1042" s="7"/>
      <c r="P1042" s="7"/>
      <c r="Q1042" s="7"/>
      <c r="R1042" s="7"/>
      <c r="S1042" s="7"/>
      <c r="T1042" s="7"/>
      <c r="U1042" s="7"/>
      <c r="V1042" s="7"/>
      <c r="W1042" s="7"/>
      <c r="X1042" s="7" t="s">
        <v>220</v>
      </c>
      <c r="Y1042" s="7"/>
    </row>
    <row r="1043" spans="1:25" x14ac:dyDescent="0.25">
      <c r="A1043" s="7" t="s">
        <v>193</v>
      </c>
      <c r="B1043" s="7" t="s">
        <v>194</v>
      </c>
      <c r="C1043" s="8">
        <v>12434</v>
      </c>
      <c r="D1043" s="7" t="s">
        <v>195</v>
      </c>
      <c r="E1043" s="7" t="s">
        <v>163</v>
      </c>
      <c r="F1043" s="7" t="s">
        <v>45</v>
      </c>
      <c r="G1043" s="7" t="s">
        <v>63</v>
      </c>
      <c r="H1043" s="7" t="s">
        <v>36</v>
      </c>
      <c r="I1043" s="7" t="s">
        <v>37</v>
      </c>
      <c r="J1043" s="7" t="s">
        <v>43</v>
      </c>
      <c r="K1043" s="7">
        <v>20</v>
      </c>
      <c r="L1043" s="7">
        <v>0</v>
      </c>
      <c r="M1043" s="7">
        <v>0</v>
      </c>
      <c r="N1043" s="7"/>
      <c r="O1043" s="7"/>
      <c r="P1043" s="7" t="s">
        <v>259</v>
      </c>
      <c r="Q1043" s="7"/>
      <c r="R1043" s="7">
        <v>1</v>
      </c>
      <c r="S1043" s="7"/>
      <c r="T1043" s="7"/>
      <c r="U1043" s="7">
        <v>2</v>
      </c>
      <c r="V1043" s="7"/>
      <c r="W1043" s="7"/>
      <c r="X1043" s="7">
        <v>1</v>
      </c>
      <c r="Y1043" s="7"/>
    </row>
    <row r="1044" spans="1:25" x14ac:dyDescent="0.25">
      <c r="A1044" s="7" t="s">
        <v>237</v>
      </c>
      <c r="B1044" s="7" t="s">
        <v>238</v>
      </c>
      <c r="C1044" s="8">
        <v>12483</v>
      </c>
      <c r="D1044" s="7" t="s">
        <v>239</v>
      </c>
      <c r="E1044" s="7" t="s">
        <v>163</v>
      </c>
      <c r="F1044" s="7" t="s">
        <v>45</v>
      </c>
      <c r="G1044" s="7" t="s">
        <v>63</v>
      </c>
      <c r="H1044" s="7" t="s">
        <v>47</v>
      </c>
      <c r="I1044" s="7" t="s">
        <v>37</v>
      </c>
      <c r="J1044" s="7" t="s">
        <v>43</v>
      </c>
      <c r="K1044" s="7">
        <v>11</v>
      </c>
      <c r="L1044" s="7">
        <v>0</v>
      </c>
      <c r="M1044" s="7">
        <v>0</v>
      </c>
      <c r="N1044" s="7"/>
      <c r="O1044" s="7"/>
      <c r="P1044" s="7"/>
      <c r="Q1044" s="7"/>
      <c r="R1044" s="7"/>
      <c r="S1044" s="7"/>
      <c r="T1044" s="7"/>
      <c r="U1044" s="7"/>
      <c r="V1044" s="7"/>
      <c r="W1044" s="7"/>
      <c r="X1044" s="7"/>
      <c r="Y1044" s="7"/>
    </row>
    <row r="1045" spans="1:25" x14ac:dyDescent="0.25">
      <c r="A1045" s="7" t="s">
        <v>293</v>
      </c>
      <c r="B1045" s="7" t="s">
        <v>294</v>
      </c>
      <c r="C1045" s="8">
        <v>12539</v>
      </c>
      <c r="D1045" s="7" t="s">
        <v>195</v>
      </c>
      <c r="E1045" s="7" t="s">
        <v>163</v>
      </c>
      <c r="F1045" s="7" t="s">
        <v>45</v>
      </c>
      <c r="G1045" s="7" t="s">
        <v>63</v>
      </c>
      <c r="H1045" s="7" t="s">
        <v>36</v>
      </c>
      <c r="I1045" s="7" t="s">
        <v>37</v>
      </c>
      <c r="J1045" s="7" t="s">
        <v>43</v>
      </c>
      <c r="K1045" s="7">
        <v>19</v>
      </c>
      <c r="L1045" s="7">
        <v>0</v>
      </c>
      <c r="M1045" s="7">
        <v>0</v>
      </c>
      <c r="N1045" s="7"/>
      <c r="O1045" s="7"/>
      <c r="P1045" s="7"/>
      <c r="Q1045" s="7"/>
      <c r="R1045" s="7"/>
      <c r="S1045" s="7"/>
      <c r="T1045" s="7"/>
      <c r="U1045" s="7"/>
      <c r="V1045" s="7"/>
      <c r="W1045" s="7"/>
      <c r="X1045" s="7"/>
      <c r="Y1045" s="7"/>
    </row>
    <row r="1046" spans="1:25" x14ac:dyDescent="0.25">
      <c r="A1046" s="7" t="s">
        <v>290</v>
      </c>
      <c r="B1046" s="7" t="s">
        <v>291</v>
      </c>
      <c r="C1046" s="8">
        <v>12539</v>
      </c>
      <c r="D1046" s="7" t="s">
        <v>292</v>
      </c>
      <c r="E1046" s="7" t="s">
        <v>170</v>
      </c>
      <c r="F1046" s="7" t="s">
        <v>36</v>
      </c>
      <c r="G1046" s="7" t="s">
        <v>42</v>
      </c>
      <c r="H1046" s="7" t="s">
        <v>42</v>
      </c>
      <c r="I1046" s="7" t="s">
        <v>37</v>
      </c>
      <c r="J1046" s="7" t="s">
        <v>43</v>
      </c>
      <c r="K1046" s="7">
        <v>30</v>
      </c>
      <c r="L1046" s="7">
        <v>0</v>
      </c>
      <c r="M1046" s="7">
        <v>0</v>
      </c>
      <c r="N1046" s="7"/>
      <c r="O1046" s="7"/>
      <c r="P1046" s="7"/>
      <c r="Q1046" s="7"/>
      <c r="R1046" s="7"/>
      <c r="S1046" s="7"/>
      <c r="T1046" s="7"/>
      <c r="U1046" s="7"/>
      <c r="V1046" s="7"/>
      <c r="W1046" s="7"/>
      <c r="X1046" s="7"/>
      <c r="Y1046" s="7"/>
    </row>
    <row r="1047" spans="1:25" x14ac:dyDescent="0.25">
      <c r="A1047" s="7" t="s">
        <v>303</v>
      </c>
      <c r="B1047" s="7" t="s">
        <v>304</v>
      </c>
      <c r="C1047" s="8">
        <v>12560</v>
      </c>
      <c r="D1047" s="7" t="s">
        <v>100</v>
      </c>
      <c r="E1047" s="7" t="s">
        <v>100</v>
      </c>
      <c r="F1047" s="7" t="s">
        <v>36</v>
      </c>
      <c r="G1047" s="7" t="s">
        <v>42</v>
      </c>
      <c r="H1047" s="7" t="s">
        <v>42</v>
      </c>
      <c r="I1047" s="7" t="s">
        <v>37</v>
      </c>
      <c r="J1047" s="7" t="s">
        <v>43</v>
      </c>
      <c r="K1047" s="7">
        <v>13</v>
      </c>
      <c r="L1047" s="7">
        <v>0</v>
      </c>
      <c r="M1047" s="7">
        <v>0</v>
      </c>
      <c r="N1047" s="7"/>
      <c r="O1047" s="7"/>
      <c r="P1047" s="7"/>
      <c r="Q1047" s="7"/>
      <c r="R1047" s="7"/>
      <c r="S1047" s="7"/>
      <c r="T1047" s="7"/>
      <c r="U1047" s="7"/>
      <c r="V1047" s="7"/>
      <c r="W1047" s="7"/>
      <c r="X1047" s="7"/>
      <c r="Y1047" s="7"/>
    </row>
    <row r="1048" spans="1:25" x14ac:dyDescent="0.25">
      <c r="A1048" s="7" t="s">
        <v>305</v>
      </c>
      <c r="B1048" s="7" t="s">
        <v>306</v>
      </c>
      <c r="C1048" s="8">
        <v>12560</v>
      </c>
      <c r="D1048" s="7" t="s">
        <v>307</v>
      </c>
      <c r="E1048" s="7" t="s">
        <v>81</v>
      </c>
      <c r="F1048" s="7" t="s">
        <v>41</v>
      </c>
      <c r="G1048" s="7" t="s">
        <v>236</v>
      </c>
      <c r="H1048" s="7" t="s">
        <v>47</v>
      </c>
      <c r="I1048" s="7" t="s">
        <v>37</v>
      </c>
      <c r="J1048" s="7" t="s">
        <v>43</v>
      </c>
      <c r="K1048" s="7">
        <v>12</v>
      </c>
      <c r="L1048" s="7">
        <v>0</v>
      </c>
      <c r="M1048" s="7">
        <v>0</v>
      </c>
      <c r="N1048" s="7"/>
      <c r="O1048" s="7"/>
      <c r="P1048" s="7">
        <v>1</v>
      </c>
      <c r="Q1048" s="7"/>
      <c r="R1048" s="7"/>
      <c r="S1048" s="7"/>
      <c r="T1048" s="7"/>
      <c r="U1048" s="7">
        <v>1</v>
      </c>
      <c r="V1048" s="7"/>
      <c r="W1048" s="7"/>
      <c r="X1048" s="7"/>
      <c r="Y1048" s="7"/>
    </row>
    <row r="1049" spans="1:25" x14ac:dyDescent="0.25">
      <c r="A1049" s="7" t="s">
        <v>355</v>
      </c>
      <c r="B1049" s="7" t="s">
        <v>356</v>
      </c>
      <c r="C1049" s="8">
        <v>12728</v>
      </c>
      <c r="D1049" s="7" t="s">
        <v>357</v>
      </c>
      <c r="E1049" s="7" t="s">
        <v>62</v>
      </c>
      <c r="F1049" s="7" t="s">
        <v>36</v>
      </c>
      <c r="G1049" s="7" t="s">
        <v>42</v>
      </c>
      <c r="H1049" s="7" t="s">
        <v>42</v>
      </c>
      <c r="I1049" s="7" t="s">
        <v>37</v>
      </c>
      <c r="J1049" s="7" t="s">
        <v>43</v>
      </c>
      <c r="K1049" s="7">
        <v>17</v>
      </c>
      <c r="L1049" s="7">
        <v>0</v>
      </c>
      <c r="M1049" s="7">
        <v>0</v>
      </c>
      <c r="N1049" s="7"/>
      <c r="O1049" s="7"/>
      <c r="P1049" s="7">
        <v>1</v>
      </c>
      <c r="Q1049" s="7"/>
      <c r="R1049" s="7"/>
      <c r="S1049" s="7"/>
      <c r="T1049" s="7"/>
      <c r="U1049" s="7">
        <v>1</v>
      </c>
      <c r="V1049" s="7"/>
      <c r="W1049" s="7"/>
      <c r="X1049" s="7"/>
      <c r="Y1049" s="7"/>
    </row>
    <row r="1050" spans="1:25" x14ac:dyDescent="0.25">
      <c r="A1050" s="7" t="s">
        <v>353</v>
      </c>
      <c r="B1050" s="7" t="s">
        <v>354</v>
      </c>
      <c r="C1050" s="8">
        <v>12728</v>
      </c>
      <c r="D1050" s="7" t="s">
        <v>97</v>
      </c>
      <c r="E1050" s="7" t="s">
        <v>76</v>
      </c>
      <c r="F1050" s="7" t="s">
        <v>36</v>
      </c>
      <c r="G1050" s="7" t="s">
        <v>42</v>
      </c>
      <c r="H1050" s="7" t="s">
        <v>42</v>
      </c>
      <c r="I1050" s="7" t="s">
        <v>37</v>
      </c>
      <c r="J1050" s="7" t="s">
        <v>43</v>
      </c>
      <c r="K1050" s="7">
        <v>8</v>
      </c>
      <c r="L1050" s="7">
        <v>0</v>
      </c>
      <c r="M1050" s="7">
        <v>0</v>
      </c>
      <c r="N1050" s="7"/>
      <c r="O1050" s="7"/>
      <c r="P1050" s="7"/>
      <c r="Q1050" s="7"/>
      <c r="R1050" s="7"/>
      <c r="S1050" s="7"/>
      <c r="T1050" s="7"/>
      <c r="U1050" s="7"/>
      <c r="V1050" s="7"/>
      <c r="W1050" s="7"/>
      <c r="X1050" s="7"/>
      <c r="Y1050" s="7"/>
    </row>
    <row r="1051" spans="1:25" x14ac:dyDescent="0.25">
      <c r="A1051" s="7" t="s">
        <v>383</v>
      </c>
      <c r="B1051" s="7" t="s">
        <v>384</v>
      </c>
      <c r="C1051" s="8">
        <v>12756</v>
      </c>
      <c r="D1051" s="7" t="s">
        <v>385</v>
      </c>
      <c r="E1051" s="7" t="s">
        <v>81</v>
      </c>
      <c r="F1051" s="7" t="s">
        <v>36</v>
      </c>
      <c r="G1051" s="7" t="s">
        <v>42</v>
      </c>
      <c r="H1051" s="7" t="s">
        <v>42</v>
      </c>
      <c r="I1051" s="7" t="s">
        <v>37</v>
      </c>
      <c r="J1051" s="7" t="s">
        <v>43</v>
      </c>
      <c r="K1051" s="7">
        <v>10</v>
      </c>
      <c r="L1051" s="7">
        <v>0</v>
      </c>
      <c r="M1051" s="7">
        <v>0</v>
      </c>
      <c r="N1051" s="7"/>
      <c r="O1051" s="7"/>
      <c r="P1051" s="7"/>
      <c r="Q1051" s="7"/>
      <c r="R1051" s="7"/>
      <c r="S1051" s="7"/>
      <c r="T1051" s="7"/>
      <c r="U1051" s="7"/>
      <c r="V1051" s="7"/>
      <c r="W1051" s="7"/>
      <c r="X1051" s="7"/>
      <c r="Y1051" s="7"/>
    </row>
    <row r="1052" spans="1:25" x14ac:dyDescent="0.25">
      <c r="A1052" s="7" t="s">
        <v>443</v>
      </c>
      <c r="B1052" s="7" t="s">
        <v>444</v>
      </c>
      <c r="C1052" s="8">
        <v>12819</v>
      </c>
      <c r="D1052" s="7" t="s">
        <v>26</v>
      </c>
      <c r="E1052" s="7" t="s">
        <v>39</v>
      </c>
      <c r="F1052" s="7" t="s">
        <v>36</v>
      </c>
      <c r="G1052" s="7" t="s">
        <v>42</v>
      </c>
      <c r="H1052" s="7" t="s">
        <v>42</v>
      </c>
      <c r="I1052" s="7" t="s">
        <v>37</v>
      </c>
      <c r="J1052" s="7" t="s">
        <v>43</v>
      </c>
      <c r="K1052" s="7">
        <v>15</v>
      </c>
      <c r="L1052" s="7">
        <v>5</v>
      </c>
      <c r="M1052" s="7">
        <v>2</v>
      </c>
      <c r="N1052" s="7"/>
      <c r="O1052" s="7"/>
      <c r="P1052" s="7">
        <v>1</v>
      </c>
      <c r="Q1052" s="7"/>
      <c r="R1052" s="7"/>
      <c r="S1052" s="7"/>
      <c r="T1052" s="7"/>
      <c r="U1052" s="7"/>
      <c r="V1052" s="7"/>
      <c r="W1052" s="7">
        <v>1</v>
      </c>
      <c r="X1052" s="7"/>
      <c r="Y1052" s="7"/>
    </row>
    <row r="1053" spans="1:25" x14ac:dyDescent="0.25">
      <c r="A1053" s="7" t="s">
        <v>445</v>
      </c>
      <c r="B1053" s="7" t="s">
        <v>446</v>
      </c>
      <c r="C1053" s="8">
        <v>12819</v>
      </c>
      <c r="D1053" s="7" t="s">
        <v>80</v>
      </c>
      <c r="E1053" s="7" t="s">
        <v>81</v>
      </c>
      <c r="F1053" s="7" t="s">
        <v>447</v>
      </c>
      <c r="G1053" s="7" t="s">
        <v>236</v>
      </c>
      <c r="H1053" s="7" t="s">
        <v>47</v>
      </c>
      <c r="I1053" s="7" t="s">
        <v>37</v>
      </c>
      <c r="J1053" s="7" t="s">
        <v>43</v>
      </c>
      <c r="K1053" s="7">
        <v>21</v>
      </c>
      <c r="L1053" s="7">
        <v>0</v>
      </c>
      <c r="M1053" s="7">
        <v>0</v>
      </c>
      <c r="N1053" s="7"/>
      <c r="O1053" s="7"/>
      <c r="P1053" s="7"/>
      <c r="Q1053" s="7"/>
      <c r="R1053" s="7"/>
      <c r="S1053" s="7"/>
      <c r="T1053" s="7"/>
      <c r="U1053" s="7"/>
      <c r="V1053" s="7"/>
      <c r="W1053" s="7"/>
      <c r="X1053" s="7"/>
      <c r="Y1053" s="7"/>
    </row>
    <row r="1054" spans="1:25" x14ac:dyDescent="0.25">
      <c r="A1054" s="7" t="s">
        <v>502</v>
      </c>
      <c r="B1054" s="7" t="s">
        <v>503</v>
      </c>
      <c r="C1054" s="8">
        <v>12903</v>
      </c>
      <c r="D1054" s="7" t="s">
        <v>504</v>
      </c>
      <c r="E1054" s="7" t="s">
        <v>163</v>
      </c>
      <c r="F1054" s="7" t="s">
        <v>45</v>
      </c>
      <c r="G1054" s="7" t="s">
        <v>63</v>
      </c>
      <c r="H1054" s="7" t="s">
        <v>47</v>
      </c>
      <c r="I1054" s="7" t="s">
        <v>37</v>
      </c>
      <c r="J1054" s="7" t="s">
        <v>43</v>
      </c>
      <c r="K1054" s="7">
        <v>7</v>
      </c>
      <c r="L1054" s="7">
        <v>0</v>
      </c>
      <c r="M1054" s="7">
        <v>0</v>
      </c>
      <c r="N1054" s="7"/>
      <c r="O1054" s="7"/>
      <c r="P1054" s="7"/>
      <c r="Q1054" s="7"/>
      <c r="R1054" s="7"/>
      <c r="S1054" s="7"/>
      <c r="T1054" s="7"/>
      <c r="U1054" s="7"/>
      <c r="V1054" s="7"/>
      <c r="W1054" s="7"/>
      <c r="X1054" s="7"/>
      <c r="Y1054" s="7"/>
    </row>
    <row r="1055" spans="1:25" x14ac:dyDescent="0.25">
      <c r="A1055" s="7" t="s">
        <v>552</v>
      </c>
      <c r="B1055" s="7" t="s">
        <v>553</v>
      </c>
      <c r="C1055" s="8">
        <v>12924</v>
      </c>
      <c r="D1055" s="7" t="s">
        <v>184</v>
      </c>
      <c r="E1055" s="7" t="s">
        <v>163</v>
      </c>
      <c r="F1055" s="7" t="s">
        <v>45</v>
      </c>
      <c r="G1055" s="7" t="s">
        <v>63</v>
      </c>
      <c r="H1055" s="7" t="s">
        <v>47</v>
      </c>
      <c r="I1055" s="7" t="s">
        <v>37</v>
      </c>
      <c r="J1055" s="7" t="s">
        <v>43</v>
      </c>
      <c r="K1055" s="7">
        <v>14</v>
      </c>
      <c r="L1055" s="7">
        <v>0</v>
      </c>
      <c r="M1055" s="7">
        <v>0</v>
      </c>
      <c r="N1055" s="7"/>
      <c r="O1055" s="7"/>
      <c r="P1055" s="7"/>
      <c r="Q1055" s="7"/>
      <c r="R1055" s="7"/>
      <c r="S1055" s="7"/>
      <c r="T1055" s="7"/>
      <c r="U1055" s="7"/>
      <c r="V1055" s="7"/>
      <c r="W1055" s="7"/>
      <c r="X1055" s="7"/>
      <c r="Y1055" s="7"/>
    </row>
    <row r="1056" spans="1:25" x14ac:dyDescent="0.25">
      <c r="A1056" s="7" t="s">
        <v>652</v>
      </c>
      <c r="B1056" s="7" t="s">
        <v>653</v>
      </c>
      <c r="C1056" s="8">
        <v>13134</v>
      </c>
      <c r="D1056" s="7" t="s">
        <v>184</v>
      </c>
      <c r="E1056" s="7" t="s">
        <v>163</v>
      </c>
      <c r="F1056" s="7" t="s">
        <v>45</v>
      </c>
      <c r="G1056" s="7" t="s">
        <v>63</v>
      </c>
      <c r="H1056" s="7" t="s">
        <v>47</v>
      </c>
      <c r="I1056" s="7" t="s">
        <v>37</v>
      </c>
      <c r="J1056" s="7" t="s">
        <v>43</v>
      </c>
      <c r="K1056" s="7">
        <v>6</v>
      </c>
      <c r="L1056" s="7">
        <v>0</v>
      </c>
      <c r="M1056" s="7">
        <v>0</v>
      </c>
      <c r="N1056" s="7"/>
      <c r="O1056" s="7"/>
      <c r="P1056" s="7"/>
      <c r="Q1056" s="7"/>
      <c r="R1056" s="7"/>
      <c r="S1056" s="7"/>
      <c r="T1056" s="7"/>
      <c r="U1056" s="7"/>
      <c r="V1056" s="7"/>
      <c r="W1056" s="7"/>
      <c r="X1056" s="7"/>
      <c r="Y1056" s="4"/>
    </row>
    <row r="1057" spans="1:25" x14ac:dyDescent="0.25">
      <c r="A1057" s="7" t="s">
        <v>650</v>
      </c>
      <c r="B1057" s="7" t="s">
        <v>651</v>
      </c>
      <c r="C1057" s="8">
        <v>13134</v>
      </c>
      <c r="D1057" s="7" t="s">
        <v>184</v>
      </c>
      <c r="E1057" s="7" t="s">
        <v>163</v>
      </c>
      <c r="F1057" s="7" t="s">
        <v>45</v>
      </c>
      <c r="G1057" s="7" t="s">
        <v>63</v>
      </c>
      <c r="H1057" s="7" t="s">
        <v>47</v>
      </c>
      <c r="I1057" s="7" t="s">
        <v>37</v>
      </c>
      <c r="J1057" s="7" t="s">
        <v>43</v>
      </c>
      <c r="K1057" s="7">
        <v>3</v>
      </c>
      <c r="L1057" s="7">
        <v>0</v>
      </c>
      <c r="M1057" s="7">
        <v>0</v>
      </c>
      <c r="N1057" s="7"/>
      <c r="O1057" s="7"/>
      <c r="P1057" s="7"/>
      <c r="Q1057" s="7"/>
      <c r="R1057" s="7"/>
      <c r="S1057" s="7"/>
      <c r="T1057" s="7"/>
      <c r="U1057" s="7"/>
      <c r="V1057" s="7"/>
      <c r="W1057" s="7"/>
      <c r="X1057" s="7"/>
      <c r="Y1057" s="4"/>
    </row>
    <row r="1058" spans="1:25" x14ac:dyDescent="0.25">
      <c r="A1058" s="7" t="s">
        <v>646</v>
      </c>
      <c r="B1058" s="7" t="s">
        <v>647</v>
      </c>
      <c r="C1058" s="8">
        <v>13134</v>
      </c>
      <c r="D1058" s="7" t="s">
        <v>184</v>
      </c>
      <c r="E1058" s="7" t="s">
        <v>163</v>
      </c>
      <c r="F1058" s="7" t="s">
        <v>45</v>
      </c>
      <c r="G1058" s="7" t="s">
        <v>63</v>
      </c>
      <c r="H1058" s="7" t="s">
        <v>36</v>
      </c>
      <c r="I1058" s="7" t="s">
        <v>37</v>
      </c>
      <c r="J1058" s="7" t="s">
        <v>43</v>
      </c>
      <c r="K1058" s="7">
        <v>16</v>
      </c>
      <c r="L1058" s="7">
        <v>0</v>
      </c>
      <c r="M1058" s="7">
        <v>0</v>
      </c>
      <c r="N1058" s="7"/>
      <c r="O1058" s="7"/>
      <c r="P1058" s="7"/>
      <c r="Q1058" s="7"/>
      <c r="R1058" s="7"/>
      <c r="S1058" s="7"/>
      <c r="T1058" s="7"/>
      <c r="U1058" s="7"/>
      <c r="V1058" s="7"/>
      <c r="W1058" s="7"/>
      <c r="X1058" s="7"/>
      <c r="Y1058" s="4"/>
    </row>
    <row r="1059" spans="1:25" x14ac:dyDescent="0.25">
      <c r="A1059" s="7" t="s">
        <v>648</v>
      </c>
      <c r="B1059" s="7" t="s">
        <v>649</v>
      </c>
      <c r="C1059" s="8">
        <v>13134</v>
      </c>
      <c r="D1059" s="7" t="s">
        <v>504</v>
      </c>
      <c r="E1059" s="7" t="s">
        <v>163</v>
      </c>
      <c r="F1059" s="7" t="s">
        <v>45</v>
      </c>
      <c r="G1059" s="7" t="s">
        <v>63</v>
      </c>
      <c r="H1059" s="7" t="s">
        <v>36</v>
      </c>
      <c r="I1059" s="7" t="s">
        <v>37</v>
      </c>
      <c r="J1059" s="7" t="s">
        <v>43</v>
      </c>
      <c r="K1059" s="7">
        <v>7</v>
      </c>
      <c r="L1059" s="7">
        <v>0</v>
      </c>
      <c r="M1059" s="7">
        <v>0</v>
      </c>
      <c r="N1059" s="7"/>
      <c r="O1059" s="7"/>
      <c r="P1059" s="7"/>
      <c r="Q1059" s="7"/>
      <c r="R1059" s="7"/>
      <c r="S1059" s="7"/>
      <c r="T1059" s="7"/>
      <c r="U1059" s="7"/>
      <c r="V1059" s="7"/>
      <c r="W1059" s="7"/>
      <c r="X1059" s="7"/>
      <c r="Y1059" s="4"/>
    </row>
    <row r="1060" spans="1:25" x14ac:dyDescent="0.25">
      <c r="A1060" s="7" t="s">
        <v>644</v>
      </c>
      <c r="B1060" s="7" t="s">
        <v>645</v>
      </c>
      <c r="C1060" s="8">
        <v>13134</v>
      </c>
      <c r="D1060" s="7" t="s">
        <v>130</v>
      </c>
      <c r="E1060" s="7" t="s">
        <v>163</v>
      </c>
      <c r="F1060" s="7" t="s">
        <v>45</v>
      </c>
      <c r="G1060" s="7" t="s">
        <v>63</v>
      </c>
      <c r="H1060" s="7" t="s">
        <v>36</v>
      </c>
      <c r="I1060" s="7" t="s">
        <v>37</v>
      </c>
      <c r="J1060" s="7" t="s">
        <v>43</v>
      </c>
      <c r="K1060" s="7">
        <v>8</v>
      </c>
      <c r="L1060" s="7">
        <v>0</v>
      </c>
      <c r="M1060" s="7">
        <v>0</v>
      </c>
      <c r="N1060" s="7"/>
      <c r="O1060" s="7"/>
      <c r="P1060" s="7"/>
      <c r="Q1060" s="7"/>
      <c r="R1060" s="7"/>
      <c r="S1060" s="7"/>
      <c r="T1060" s="7"/>
      <c r="U1060" s="7"/>
      <c r="V1060" s="7"/>
      <c r="W1060" s="7"/>
      <c r="X1060" s="7"/>
      <c r="Y1060" s="4"/>
    </row>
    <row r="1061" spans="1:25" x14ac:dyDescent="0.25">
      <c r="A1061" s="7" t="s">
        <v>682</v>
      </c>
      <c r="B1061" s="7" t="s">
        <v>683</v>
      </c>
      <c r="C1061" s="8">
        <v>13162</v>
      </c>
      <c r="D1061" s="7" t="s">
        <v>239</v>
      </c>
      <c r="E1061" s="7" t="s">
        <v>163</v>
      </c>
      <c r="F1061" s="7" t="s">
        <v>45</v>
      </c>
      <c r="G1061" s="7" t="s">
        <v>63</v>
      </c>
      <c r="H1061" s="7" t="s">
        <v>606</v>
      </c>
      <c r="I1061" s="7" t="s">
        <v>37</v>
      </c>
      <c r="J1061" s="7" t="s">
        <v>43</v>
      </c>
      <c r="K1061" s="7">
        <v>15</v>
      </c>
      <c r="L1061" s="7">
        <v>0</v>
      </c>
      <c r="M1061" s="7">
        <v>0</v>
      </c>
      <c r="N1061" s="7"/>
      <c r="O1061" s="7"/>
      <c r="P1061" s="7"/>
      <c r="Q1061" s="7"/>
      <c r="R1061" s="7"/>
      <c r="S1061" s="7"/>
      <c r="T1061" s="7"/>
      <c r="U1061" s="7"/>
      <c r="V1061" s="7"/>
      <c r="W1061" s="7"/>
      <c r="X1061" s="7"/>
      <c r="Y1061" s="7"/>
    </row>
    <row r="1062" spans="1:25" x14ac:dyDescent="0.25">
      <c r="A1062" s="7" t="s">
        <v>693</v>
      </c>
      <c r="B1062" s="7" t="s">
        <v>694</v>
      </c>
      <c r="C1062" s="8">
        <v>13183</v>
      </c>
      <c r="D1062" s="7" t="s">
        <v>695</v>
      </c>
      <c r="E1062" s="7" t="s">
        <v>76</v>
      </c>
      <c r="F1062" s="7" t="s">
        <v>36</v>
      </c>
      <c r="G1062" s="7" t="s">
        <v>42</v>
      </c>
      <c r="H1062" s="7" t="s">
        <v>42</v>
      </c>
      <c r="I1062" s="7" t="s">
        <v>37</v>
      </c>
      <c r="J1062" s="7" t="s">
        <v>43</v>
      </c>
      <c r="K1062" s="7">
        <v>20</v>
      </c>
      <c r="L1062" s="7">
        <v>2</v>
      </c>
      <c r="M1062" s="7">
        <v>3</v>
      </c>
      <c r="N1062" s="7"/>
      <c r="O1062" s="7"/>
      <c r="P1062" s="7">
        <v>1</v>
      </c>
      <c r="Q1062" s="7"/>
      <c r="R1062" s="7"/>
      <c r="S1062" s="7">
        <v>1</v>
      </c>
      <c r="T1062" s="7"/>
      <c r="U1062" s="7">
        <v>1</v>
      </c>
      <c r="V1062" s="7"/>
      <c r="W1062" s="7"/>
      <c r="X1062" s="7"/>
      <c r="Y1062" s="7"/>
    </row>
    <row r="1063" spans="1:25" x14ac:dyDescent="0.25">
      <c r="A1063" s="7" t="s">
        <v>689</v>
      </c>
      <c r="B1063" s="7" t="s">
        <v>690</v>
      </c>
      <c r="C1063" s="8">
        <v>13183</v>
      </c>
      <c r="D1063" s="7" t="s">
        <v>80</v>
      </c>
      <c r="E1063" s="7" t="s">
        <v>81</v>
      </c>
      <c r="F1063" s="7" t="s">
        <v>691</v>
      </c>
      <c r="G1063" s="7" t="s">
        <v>692</v>
      </c>
      <c r="H1063" s="7" t="s">
        <v>47</v>
      </c>
      <c r="I1063" s="7" t="s">
        <v>37</v>
      </c>
      <c r="J1063" s="7" t="s">
        <v>43</v>
      </c>
      <c r="K1063" s="7">
        <v>9</v>
      </c>
      <c r="L1063" s="7">
        <v>0</v>
      </c>
      <c r="M1063" s="7">
        <v>0</v>
      </c>
      <c r="N1063" s="7"/>
      <c r="O1063" s="7"/>
      <c r="P1063" s="7"/>
      <c r="Q1063" s="7"/>
      <c r="R1063" s="7"/>
      <c r="S1063" s="7"/>
      <c r="T1063" s="7"/>
      <c r="U1063" s="7"/>
      <c r="V1063" s="7"/>
      <c r="W1063" s="7"/>
      <c r="X1063" s="7"/>
      <c r="Y1063" s="7"/>
    </row>
    <row r="1064" spans="1:25" x14ac:dyDescent="0.25">
      <c r="A1064" s="7" t="s">
        <v>727</v>
      </c>
      <c r="B1064" s="7" t="s">
        <v>728</v>
      </c>
      <c r="C1064" s="8">
        <v>13211</v>
      </c>
      <c r="D1064" s="7" t="s">
        <v>422</v>
      </c>
      <c r="E1064" s="7" t="s">
        <v>729</v>
      </c>
      <c r="F1064" s="7" t="s">
        <v>36</v>
      </c>
      <c r="G1064" s="7" t="s">
        <v>42</v>
      </c>
      <c r="H1064" s="7" t="s">
        <v>42</v>
      </c>
      <c r="I1064" s="7" t="s">
        <v>37</v>
      </c>
      <c r="J1064" s="7" t="s">
        <v>43</v>
      </c>
      <c r="K1064" s="7">
        <v>13</v>
      </c>
      <c r="L1064" s="7">
        <v>0</v>
      </c>
      <c r="M1064" s="7">
        <v>0</v>
      </c>
      <c r="N1064" s="7"/>
      <c r="O1064" s="7"/>
      <c r="P1064" s="7"/>
      <c r="Q1064" s="7"/>
      <c r="R1064" s="7"/>
      <c r="S1064" s="7"/>
      <c r="T1064" s="7"/>
      <c r="U1064" s="7"/>
      <c r="V1064" s="7"/>
      <c r="W1064" s="7"/>
      <c r="X1064" s="7"/>
      <c r="Y1064" s="7"/>
    </row>
    <row r="1065" spans="1:25" x14ac:dyDescent="0.25">
      <c r="A1065" s="7" t="s">
        <v>723</v>
      </c>
      <c r="B1065" s="7" t="s">
        <v>724</v>
      </c>
      <c r="C1065" s="8">
        <v>13211</v>
      </c>
      <c r="D1065" s="7" t="s">
        <v>725</v>
      </c>
      <c r="E1065" s="7" t="s">
        <v>100</v>
      </c>
      <c r="F1065" s="7" t="s">
        <v>36</v>
      </c>
      <c r="G1065" s="7" t="s">
        <v>42</v>
      </c>
      <c r="H1065" s="7" t="s">
        <v>42</v>
      </c>
      <c r="I1065" s="7" t="s">
        <v>37</v>
      </c>
      <c r="J1065" s="7" t="s">
        <v>43</v>
      </c>
      <c r="K1065" s="7">
        <v>24</v>
      </c>
      <c r="L1065" s="7">
        <v>1</v>
      </c>
      <c r="M1065" s="7">
        <v>3</v>
      </c>
      <c r="N1065" s="7"/>
      <c r="O1065" s="7"/>
      <c r="P1065" s="7"/>
      <c r="Q1065" s="7"/>
      <c r="R1065" s="7"/>
      <c r="S1065" s="7"/>
      <c r="T1065" s="7"/>
      <c r="U1065" s="7"/>
      <c r="V1065" s="7"/>
      <c r="W1065" s="7"/>
      <c r="X1065" s="7"/>
      <c r="Y1065" s="7" t="s">
        <v>726</v>
      </c>
    </row>
    <row r="1066" spans="1:25" x14ac:dyDescent="0.25">
      <c r="A1066" s="7" t="s">
        <v>777</v>
      </c>
      <c r="B1066" s="7" t="s">
        <v>778</v>
      </c>
      <c r="C1066" s="8">
        <v>13267</v>
      </c>
      <c r="D1066" s="7" t="s">
        <v>166</v>
      </c>
      <c r="E1066" s="7" t="s">
        <v>155</v>
      </c>
      <c r="F1066" s="7" t="s">
        <v>36</v>
      </c>
      <c r="G1066" s="7" t="s">
        <v>42</v>
      </c>
      <c r="H1066" s="7" t="s">
        <v>42</v>
      </c>
      <c r="I1066" s="7" t="s">
        <v>37</v>
      </c>
      <c r="J1066" s="7" t="s">
        <v>43</v>
      </c>
      <c r="K1066" s="7">
        <v>17</v>
      </c>
      <c r="L1066" s="7">
        <v>0</v>
      </c>
      <c r="M1066" s="7">
        <v>0</v>
      </c>
      <c r="N1066" s="7"/>
      <c r="O1066" s="7"/>
      <c r="P1066" s="7"/>
      <c r="Q1066" s="7"/>
      <c r="R1066" s="7"/>
      <c r="S1066" s="7"/>
      <c r="T1066" s="7"/>
      <c r="U1066" s="7"/>
      <c r="V1066" s="7"/>
      <c r="W1066" s="7"/>
      <c r="X1066" s="7"/>
      <c r="Y1066" s="7"/>
    </row>
    <row r="1067" spans="1:25" x14ac:dyDescent="0.25">
      <c r="A1067" s="7" t="s">
        <v>774</v>
      </c>
      <c r="B1067" s="7" t="s">
        <v>775</v>
      </c>
      <c r="C1067" s="8">
        <v>13267</v>
      </c>
      <c r="D1067" s="7" t="s">
        <v>80</v>
      </c>
      <c r="E1067" s="7" t="s">
        <v>81</v>
      </c>
      <c r="F1067" s="7" t="s">
        <v>691</v>
      </c>
      <c r="G1067" s="7" t="s">
        <v>776</v>
      </c>
      <c r="H1067" s="7" t="s">
        <v>36</v>
      </c>
      <c r="I1067" s="7" t="s">
        <v>37</v>
      </c>
      <c r="J1067" s="7" t="s">
        <v>43</v>
      </c>
      <c r="K1067" s="7">
        <v>10</v>
      </c>
      <c r="L1067" s="7">
        <v>0</v>
      </c>
      <c r="M1067" s="7">
        <v>0</v>
      </c>
      <c r="N1067" s="7"/>
      <c r="O1067" s="7"/>
      <c r="P1067" s="7"/>
      <c r="Q1067" s="7"/>
      <c r="R1067" s="7"/>
      <c r="S1067" s="7"/>
      <c r="T1067" s="7"/>
      <c r="U1067" s="7"/>
      <c r="V1067" s="7"/>
      <c r="W1067" s="7"/>
      <c r="X1067" s="7"/>
      <c r="Y1067" s="7"/>
    </row>
    <row r="1068" spans="1:25" x14ac:dyDescent="0.25">
      <c r="A1068" s="7" t="s">
        <v>824</v>
      </c>
      <c r="B1068" s="7" t="s">
        <v>825</v>
      </c>
      <c r="C1068" s="8">
        <v>13295</v>
      </c>
      <c r="D1068" s="7" t="s">
        <v>26</v>
      </c>
      <c r="E1068" s="7" t="s">
        <v>39</v>
      </c>
      <c r="F1068" s="7" t="s">
        <v>36</v>
      </c>
      <c r="G1068" s="7" t="s">
        <v>42</v>
      </c>
      <c r="H1068" s="7" t="s">
        <v>42</v>
      </c>
      <c r="I1068" s="7" t="s">
        <v>37</v>
      </c>
      <c r="J1068" s="7" t="s">
        <v>43</v>
      </c>
      <c r="K1068" s="7">
        <v>38</v>
      </c>
      <c r="L1068" s="7">
        <v>0</v>
      </c>
      <c r="M1068" s="7">
        <v>0</v>
      </c>
      <c r="N1068" s="7"/>
      <c r="O1068" s="7"/>
      <c r="P1068" s="7"/>
      <c r="Q1068" s="7"/>
      <c r="R1068" s="7"/>
      <c r="S1068" s="7"/>
      <c r="T1068" s="7"/>
      <c r="U1068" s="7"/>
      <c r="V1068" s="7"/>
      <c r="W1068" s="7"/>
      <c r="X1068" s="7"/>
      <c r="Y1068" s="7"/>
    </row>
    <row r="1069" spans="1:25" x14ac:dyDescent="0.25">
      <c r="A1069" s="7" t="s">
        <v>821</v>
      </c>
      <c r="B1069" s="7" t="s">
        <v>822</v>
      </c>
      <c r="C1069" s="8">
        <v>13295</v>
      </c>
      <c r="D1069" s="7" t="s">
        <v>78</v>
      </c>
      <c r="E1069" s="7" t="s">
        <v>176</v>
      </c>
      <c r="F1069" s="7" t="s">
        <v>41</v>
      </c>
      <c r="G1069" s="7" t="s">
        <v>823</v>
      </c>
      <c r="H1069" s="7" t="s">
        <v>36</v>
      </c>
      <c r="I1069" s="7" t="s">
        <v>37</v>
      </c>
      <c r="J1069" s="7" t="s">
        <v>43</v>
      </c>
      <c r="K1069" s="7">
        <v>23</v>
      </c>
      <c r="L1069" s="7">
        <v>0</v>
      </c>
      <c r="M1069" s="7">
        <v>0</v>
      </c>
      <c r="N1069" s="7"/>
      <c r="O1069" s="7"/>
      <c r="P1069" s="7"/>
      <c r="Q1069" s="7"/>
      <c r="R1069" s="7"/>
      <c r="S1069" s="7"/>
      <c r="T1069" s="7"/>
      <c r="U1069" s="7"/>
      <c r="V1069" s="7"/>
      <c r="W1069" s="7"/>
      <c r="X1069" s="7"/>
      <c r="Y1069" s="7"/>
    </row>
    <row r="1070" spans="1:25" x14ac:dyDescent="0.25">
      <c r="A1070" s="7" t="s">
        <v>872</v>
      </c>
      <c r="B1070" s="7" t="s">
        <v>873</v>
      </c>
      <c r="C1070" s="8">
        <v>13491</v>
      </c>
      <c r="D1070" s="7" t="s">
        <v>184</v>
      </c>
      <c r="E1070" s="7" t="s">
        <v>163</v>
      </c>
      <c r="F1070" s="7" t="s">
        <v>45</v>
      </c>
      <c r="G1070" s="7" t="s">
        <v>63</v>
      </c>
      <c r="H1070" s="7" t="s">
        <v>36</v>
      </c>
      <c r="I1070" s="7" t="s">
        <v>37</v>
      </c>
      <c r="J1070" s="7" t="s">
        <v>43</v>
      </c>
      <c r="K1070" s="7">
        <v>9</v>
      </c>
      <c r="L1070" s="7">
        <v>0</v>
      </c>
      <c r="M1070" s="7">
        <v>0</v>
      </c>
      <c r="N1070" s="7"/>
      <c r="O1070" s="7"/>
      <c r="P1070" s="7"/>
      <c r="Q1070" s="7"/>
      <c r="R1070" s="7"/>
      <c r="S1070" s="7"/>
      <c r="T1070" s="7"/>
      <c r="U1070" s="7"/>
      <c r="V1070" s="7"/>
      <c r="W1070" s="7"/>
      <c r="X1070" s="7"/>
      <c r="Y1070" s="7"/>
    </row>
    <row r="1071" spans="1:25" x14ac:dyDescent="0.25">
      <c r="A1071" s="7" t="s">
        <v>870</v>
      </c>
      <c r="B1071" s="7" t="s">
        <v>871</v>
      </c>
      <c r="C1071" s="8">
        <v>13491</v>
      </c>
      <c r="D1071" s="7" t="s">
        <v>184</v>
      </c>
      <c r="E1071" s="7" t="s">
        <v>163</v>
      </c>
      <c r="F1071" s="7" t="s">
        <v>45</v>
      </c>
      <c r="G1071" s="7" t="s">
        <v>63</v>
      </c>
      <c r="H1071" s="7" t="s">
        <v>47</v>
      </c>
      <c r="I1071" s="7" t="s">
        <v>37</v>
      </c>
      <c r="J1071" s="7" t="s">
        <v>43</v>
      </c>
      <c r="K1071" s="7">
        <v>10</v>
      </c>
      <c r="L1071" s="7">
        <v>0</v>
      </c>
      <c r="M1071" s="7">
        <v>0</v>
      </c>
      <c r="N1071" s="7"/>
      <c r="O1071" s="7"/>
      <c r="P1071" s="7"/>
      <c r="Q1071" s="7"/>
      <c r="R1071" s="7"/>
      <c r="S1071" s="7"/>
      <c r="T1071" s="7"/>
      <c r="U1071" s="7"/>
      <c r="V1071" s="7"/>
      <c r="W1071" s="7"/>
      <c r="X1071" s="7"/>
      <c r="Y1071" s="7"/>
    </row>
    <row r="1072" spans="1:25" x14ac:dyDescent="0.25">
      <c r="A1072" s="7" t="s">
        <v>904</v>
      </c>
      <c r="B1072" s="7" t="s">
        <v>905</v>
      </c>
      <c r="C1072" s="8">
        <v>13519</v>
      </c>
      <c r="D1072" s="7" t="s">
        <v>130</v>
      </c>
      <c r="E1072" s="7" t="s">
        <v>163</v>
      </c>
      <c r="F1072" s="7" t="s">
        <v>41</v>
      </c>
      <c r="G1072" s="7" t="s">
        <v>46</v>
      </c>
      <c r="H1072" s="7" t="s">
        <v>47</v>
      </c>
      <c r="I1072" s="7" t="s">
        <v>37</v>
      </c>
      <c r="J1072" s="7" t="s">
        <v>43</v>
      </c>
      <c r="K1072" s="7">
        <v>13</v>
      </c>
      <c r="L1072" s="7">
        <v>0</v>
      </c>
      <c r="M1072" s="7">
        <v>0</v>
      </c>
      <c r="N1072" s="7"/>
      <c r="O1072" s="7"/>
      <c r="P1072" s="7"/>
      <c r="Q1072" s="7"/>
      <c r="R1072" s="7"/>
      <c r="S1072" s="7"/>
      <c r="T1072" s="7"/>
      <c r="U1072" s="7"/>
      <c r="V1072" s="7"/>
      <c r="W1072" s="7"/>
      <c r="X1072" s="7"/>
      <c r="Y1072" s="7"/>
    </row>
    <row r="1073" spans="1:25" x14ac:dyDescent="0.25">
      <c r="A1073" s="7" t="s">
        <v>937</v>
      </c>
      <c r="B1073" s="7" t="s">
        <v>938</v>
      </c>
      <c r="C1073" s="8">
        <v>13547</v>
      </c>
      <c r="D1073" s="7" t="s">
        <v>239</v>
      </c>
      <c r="E1073" s="7" t="s">
        <v>163</v>
      </c>
      <c r="F1073" s="7" t="s">
        <v>45</v>
      </c>
      <c r="G1073" s="7" t="s">
        <v>63</v>
      </c>
      <c r="H1073" s="7" t="s">
        <v>36</v>
      </c>
      <c r="I1073" s="7" t="s">
        <v>37</v>
      </c>
      <c r="J1073" s="7" t="s">
        <v>43</v>
      </c>
      <c r="K1073" s="7">
        <v>8</v>
      </c>
      <c r="L1073" s="7">
        <v>0</v>
      </c>
      <c r="M1073" s="7">
        <v>0</v>
      </c>
      <c r="N1073" s="7"/>
      <c r="O1073" s="7"/>
      <c r="P1073" s="7"/>
      <c r="Q1073" s="7"/>
      <c r="R1073" s="7"/>
      <c r="S1073" s="7"/>
      <c r="T1073" s="7"/>
      <c r="U1073" s="7"/>
      <c r="V1073" s="7"/>
      <c r="W1073" s="7"/>
      <c r="X1073" s="7"/>
      <c r="Y1073" s="7"/>
    </row>
    <row r="1074" spans="1:25" x14ac:dyDescent="0.25">
      <c r="A1074" s="7" t="s">
        <v>939</v>
      </c>
      <c r="B1074" s="7" t="s">
        <v>940</v>
      </c>
      <c r="C1074" s="8">
        <v>13547</v>
      </c>
      <c r="D1074" s="7" t="s">
        <v>941</v>
      </c>
      <c r="E1074" s="7" t="s">
        <v>76</v>
      </c>
      <c r="F1074" s="7" t="s">
        <v>36</v>
      </c>
      <c r="G1074" s="7" t="s">
        <v>42</v>
      </c>
      <c r="H1074" s="7" t="s">
        <v>42</v>
      </c>
      <c r="I1074" s="7" t="s">
        <v>37</v>
      </c>
      <c r="J1074" s="7" t="s">
        <v>43</v>
      </c>
      <c r="K1074" s="7">
        <v>21</v>
      </c>
      <c r="L1074" s="7">
        <v>0</v>
      </c>
      <c r="M1074" s="7">
        <v>0</v>
      </c>
      <c r="N1074" s="7"/>
      <c r="O1074" s="7"/>
      <c r="P1074" s="7"/>
      <c r="Q1074" s="7"/>
      <c r="R1074" s="7"/>
      <c r="S1074" s="7"/>
      <c r="T1074" s="7"/>
      <c r="U1074" s="7"/>
      <c r="V1074" s="7"/>
      <c r="W1074" s="7"/>
      <c r="X1074" s="7"/>
      <c r="Y1074" s="7"/>
    </row>
    <row r="1075" spans="1:25" x14ac:dyDescent="0.25">
      <c r="A1075" s="7" t="s">
        <v>1062</v>
      </c>
      <c r="B1075" s="7" t="s">
        <v>1063</v>
      </c>
      <c r="C1075" s="8">
        <v>13652</v>
      </c>
      <c r="D1075" s="7" t="s">
        <v>184</v>
      </c>
      <c r="E1075" s="7" t="s">
        <v>163</v>
      </c>
      <c r="F1075" s="7" t="s">
        <v>45</v>
      </c>
      <c r="G1075" s="7" t="s">
        <v>63</v>
      </c>
      <c r="H1075" s="7" t="s">
        <v>36</v>
      </c>
      <c r="I1075" s="7" t="s">
        <v>37</v>
      </c>
      <c r="J1075" s="7" t="s">
        <v>43</v>
      </c>
      <c r="K1075" s="7">
        <v>15</v>
      </c>
      <c r="L1075" s="7">
        <v>0</v>
      </c>
      <c r="M1075" s="7">
        <v>0</v>
      </c>
      <c r="N1075" s="7"/>
      <c r="O1075" s="7"/>
      <c r="P1075" s="7"/>
      <c r="Q1075" s="7"/>
      <c r="R1075" s="7"/>
      <c r="S1075" s="7"/>
      <c r="T1075" s="7"/>
      <c r="U1075" s="7"/>
      <c r="V1075" s="7"/>
      <c r="W1075" s="7"/>
      <c r="X1075" s="7"/>
      <c r="Y1075" s="7"/>
    </row>
    <row r="1076" spans="1:25" x14ac:dyDescent="0.25">
      <c r="A1076" s="7" t="s">
        <v>1096</v>
      </c>
      <c r="B1076" s="7" t="s">
        <v>1097</v>
      </c>
      <c r="C1076" s="8">
        <v>13827</v>
      </c>
      <c r="D1076" s="7" t="s">
        <v>1095</v>
      </c>
      <c r="E1076" s="7" t="s">
        <v>163</v>
      </c>
      <c r="F1076" s="7" t="s">
        <v>45</v>
      </c>
      <c r="G1076" s="7" t="s">
        <v>46</v>
      </c>
      <c r="H1076" s="7" t="s">
        <v>36</v>
      </c>
      <c r="I1076" s="7" t="s">
        <v>37</v>
      </c>
      <c r="J1076" s="7" t="s">
        <v>43</v>
      </c>
      <c r="K1076" s="7">
        <v>20</v>
      </c>
      <c r="L1076" s="7">
        <v>0</v>
      </c>
      <c r="M1076" s="7">
        <v>0</v>
      </c>
      <c r="N1076" s="7"/>
      <c r="O1076" s="7"/>
      <c r="P1076" s="7"/>
      <c r="Q1076" s="7"/>
      <c r="R1076" s="7"/>
      <c r="S1076" s="7"/>
      <c r="T1076" s="7"/>
      <c r="U1076" s="7"/>
      <c r="V1076" s="7"/>
      <c r="W1076" s="7"/>
      <c r="X1076" s="7"/>
      <c r="Y1076" s="7"/>
    </row>
    <row r="1077" spans="1:25" x14ac:dyDescent="0.25">
      <c r="A1077" s="7" t="s">
        <v>1125</v>
      </c>
      <c r="B1077" s="7" t="s">
        <v>1126</v>
      </c>
      <c r="C1077" s="8">
        <v>13855</v>
      </c>
      <c r="D1077" s="7" t="s">
        <v>1127</v>
      </c>
      <c r="E1077" s="7" t="s">
        <v>1128</v>
      </c>
      <c r="F1077" s="7" t="s">
        <v>41</v>
      </c>
      <c r="G1077" s="7" t="s">
        <v>52</v>
      </c>
      <c r="H1077" s="7" t="s">
        <v>47</v>
      </c>
      <c r="I1077" s="7" t="s">
        <v>37</v>
      </c>
      <c r="J1077" s="7" t="s">
        <v>43</v>
      </c>
      <c r="K1077" s="7">
        <v>10</v>
      </c>
      <c r="L1077" s="7">
        <v>0</v>
      </c>
      <c r="M1077" s="7">
        <v>0</v>
      </c>
      <c r="N1077" s="7"/>
      <c r="O1077" s="7"/>
      <c r="P1077" s="7"/>
      <c r="Q1077" s="7"/>
      <c r="R1077" s="7"/>
      <c r="S1077" s="7"/>
      <c r="T1077" s="7"/>
      <c r="U1077" s="7"/>
      <c r="V1077" s="7"/>
      <c r="W1077" s="7"/>
      <c r="X1077" s="7"/>
      <c r="Y1077" s="7"/>
    </row>
    <row r="1078" spans="1:25" x14ac:dyDescent="0.25">
      <c r="A1078" s="7" t="s">
        <v>1149</v>
      </c>
      <c r="B1078" s="7" t="s">
        <v>1150</v>
      </c>
      <c r="C1078" s="8">
        <v>13883</v>
      </c>
      <c r="D1078" s="7" t="s">
        <v>1151</v>
      </c>
      <c r="E1078" s="7" t="s">
        <v>255</v>
      </c>
      <c r="F1078" s="7" t="s">
        <v>36</v>
      </c>
      <c r="G1078" s="7"/>
      <c r="H1078" s="7" t="s">
        <v>42</v>
      </c>
      <c r="I1078" s="7" t="s">
        <v>37</v>
      </c>
      <c r="J1078" s="7" t="s">
        <v>43</v>
      </c>
      <c r="K1078" s="7">
        <v>8</v>
      </c>
      <c r="L1078" s="7">
        <v>0</v>
      </c>
      <c r="M1078" s="7">
        <v>0</v>
      </c>
      <c r="N1078" s="7"/>
      <c r="O1078" s="7"/>
      <c r="P1078" s="7"/>
      <c r="Q1078" s="7"/>
      <c r="R1078" s="7"/>
      <c r="S1078" s="7"/>
      <c r="T1078" s="7"/>
      <c r="U1078" s="7"/>
      <c r="V1078" s="7"/>
      <c r="W1078" s="7"/>
      <c r="X1078" s="7"/>
      <c r="Y1078" s="7"/>
    </row>
    <row r="1079" spans="1:25" x14ac:dyDescent="0.25">
      <c r="A1079" t="s">
        <v>1446</v>
      </c>
      <c r="B1079" s="6" t="s">
        <v>1447</v>
      </c>
      <c r="C1079" s="1">
        <v>13889</v>
      </c>
      <c r="D1079" t="s">
        <v>1448</v>
      </c>
      <c r="E1079" t="s">
        <v>77</v>
      </c>
      <c r="F1079" t="s">
        <v>417</v>
      </c>
      <c r="G1079" t="s">
        <v>1220</v>
      </c>
      <c r="H1079" t="s">
        <v>36</v>
      </c>
      <c r="I1079" t="s">
        <v>37</v>
      </c>
      <c r="J1079" t="s">
        <v>43</v>
      </c>
      <c r="K1079">
        <v>18</v>
      </c>
      <c r="L1079">
        <v>0</v>
      </c>
      <c r="M1079">
        <v>0</v>
      </c>
    </row>
    <row r="1080" spans="1:25" x14ac:dyDescent="0.25">
      <c r="A1080" s="7" t="s">
        <v>1243</v>
      </c>
      <c r="B1080" s="6" t="s">
        <v>1244</v>
      </c>
      <c r="C1080" s="8">
        <v>13911</v>
      </c>
      <c r="D1080" s="7" t="s">
        <v>1245</v>
      </c>
      <c r="E1080" s="7" t="s">
        <v>1246</v>
      </c>
      <c r="F1080" s="7" t="s">
        <v>1247</v>
      </c>
      <c r="G1080" s="7" t="s">
        <v>1194</v>
      </c>
      <c r="H1080" s="7" t="s">
        <v>1167</v>
      </c>
      <c r="I1080" s="7" t="s">
        <v>37</v>
      </c>
      <c r="J1080" s="7" t="s">
        <v>43</v>
      </c>
      <c r="K1080" s="7">
        <v>13</v>
      </c>
      <c r="L1080" s="7">
        <v>0</v>
      </c>
      <c r="M1080" s="7">
        <v>0</v>
      </c>
      <c r="N1080" s="7"/>
      <c r="O1080" s="7"/>
      <c r="P1080" s="7"/>
      <c r="Q1080" s="7"/>
      <c r="R1080" s="7"/>
      <c r="S1080" s="7"/>
      <c r="T1080" s="7"/>
      <c r="U1080" s="7"/>
      <c r="V1080" s="7"/>
      <c r="W1080" s="7"/>
      <c r="X1080" s="7"/>
      <c r="Y1080" s="7"/>
    </row>
    <row r="1081" spans="1:25" x14ac:dyDescent="0.25">
      <c r="A1081" s="7" t="s">
        <v>1205</v>
      </c>
      <c r="B1081" s="7" t="s">
        <v>1206</v>
      </c>
      <c r="C1081" s="8">
        <v>13939</v>
      </c>
      <c r="D1081" s="7" t="s">
        <v>1207</v>
      </c>
      <c r="E1081" s="7" t="s">
        <v>170</v>
      </c>
      <c r="F1081" s="7" t="s">
        <v>36</v>
      </c>
      <c r="G1081" s="7"/>
      <c r="H1081" s="7" t="s">
        <v>42</v>
      </c>
      <c r="I1081" s="7" t="s">
        <v>37</v>
      </c>
      <c r="J1081" s="7" t="s">
        <v>43</v>
      </c>
      <c r="K1081" s="7">
        <v>10</v>
      </c>
      <c r="L1081" s="7">
        <v>0</v>
      </c>
      <c r="M1081" s="7">
        <v>0</v>
      </c>
      <c r="N1081" s="7"/>
      <c r="O1081" s="7"/>
      <c r="P1081" s="7"/>
      <c r="Q1081" s="7"/>
      <c r="R1081" s="7"/>
      <c r="S1081" s="7"/>
      <c r="T1081" s="7"/>
      <c r="U1081" s="7"/>
      <c r="V1081" s="7"/>
      <c r="W1081" s="7"/>
      <c r="X1081" s="7"/>
      <c r="Y1081" s="7"/>
    </row>
    <row r="1082" spans="1:25" x14ac:dyDescent="0.25">
      <c r="A1082" t="s">
        <v>1323</v>
      </c>
      <c r="B1082" s="6" t="s">
        <v>1324</v>
      </c>
      <c r="C1082" s="1">
        <v>14016</v>
      </c>
      <c r="D1082" t="s">
        <v>130</v>
      </c>
      <c r="E1082" t="s">
        <v>1157</v>
      </c>
      <c r="F1082" t="s">
        <v>45</v>
      </c>
      <c r="G1082" t="s">
        <v>1325</v>
      </c>
      <c r="H1082" t="s">
        <v>230</v>
      </c>
      <c r="I1082" t="s">
        <v>37</v>
      </c>
      <c r="J1082" t="s">
        <v>43</v>
      </c>
      <c r="K1082">
        <v>23</v>
      </c>
      <c r="L1082">
        <v>0</v>
      </c>
      <c r="M1082">
        <v>0</v>
      </c>
    </row>
    <row r="1083" spans="1:25" x14ac:dyDescent="0.25">
      <c r="A1083" t="s">
        <v>1375</v>
      </c>
      <c r="B1083" t="s">
        <v>1376</v>
      </c>
      <c r="C1083" s="1">
        <v>14191</v>
      </c>
      <c r="D1083" t="s">
        <v>130</v>
      </c>
      <c r="E1083" t="s">
        <v>1157</v>
      </c>
      <c r="F1083" t="s">
        <v>1377</v>
      </c>
      <c r="G1083" t="s">
        <v>63</v>
      </c>
      <c r="H1083" t="s">
        <v>1158</v>
      </c>
      <c r="I1083" t="s">
        <v>37</v>
      </c>
      <c r="J1083" t="s">
        <v>43</v>
      </c>
      <c r="K1083">
        <v>12</v>
      </c>
      <c r="L1083">
        <v>0</v>
      </c>
      <c r="M1083">
        <v>0</v>
      </c>
    </row>
    <row r="1084" spans="1:25" x14ac:dyDescent="0.25">
      <c r="A1084" t="s">
        <v>1378</v>
      </c>
      <c r="B1084" t="s">
        <v>1379</v>
      </c>
      <c r="C1084" s="1">
        <v>14219</v>
      </c>
      <c r="D1084" t="s">
        <v>1380</v>
      </c>
      <c r="E1084" t="s">
        <v>76</v>
      </c>
      <c r="F1084" t="s">
        <v>36</v>
      </c>
      <c r="H1084" t="s">
        <v>42</v>
      </c>
      <c r="I1084" t="s">
        <v>37</v>
      </c>
      <c r="J1084" t="s">
        <v>43</v>
      </c>
      <c r="K1084">
        <v>11</v>
      </c>
      <c r="L1084">
        <v>0</v>
      </c>
      <c r="M1084">
        <v>0</v>
      </c>
    </row>
    <row r="1085" spans="1:25" x14ac:dyDescent="0.25">
      <c r="A1085" t="s">
        <v>1513</v>
      </c>
      <c r="B1085" s="6" t="s">
        <v>1514</v>
      </c>
      <c r="C1085" s="1">
        <v>14275</v>
      </c>
      <c r="D1085" t="s">
        <v>1460</v>
      </c>
      <c r="E1085" t="s">
        <v>76</v>
      </c>
      <c r="F1085" t="s">
        <v>41</v>
      </c>
      <c r="G1085" t="s">
        <v>65</v>
      </c>
      <c r="H1085" t="s">
        <v>36</v>
      </c>
      <c r="I1085" t="s">
        <v>37</v>
      </c>
      <c r="J1085" t="s">
        <v>43</v>
      </c>
      <c r="K1085">
        <v>8</v>
      </c>
      <c r="L1085">
        <v>1</v>
      </c>
      <c r="M1085">
        <v>1</v>
      </c>
      <c r="W1085">
        <v>1</v>
      </c>
    </row>
    <row r="1086" spans="1:25" x14ac:dyDescent="0.25">
      <c r="A1086" t="s">
        <v>1501</v>
      </c>
      <c r="B1086" s="6" t="s">
        <v>1502</v>
      </c>
      <c r="C1086" s="1">
        <v>14275</v>
      </c>
      <c r="D1086" t="s">
        <v>1503</v>
      </c>
      <c r="E1086" t="s">
        <v>56</v>
      </c>
      <c r="F1086" t="s">
        <v>1504</v>
      </c>
      <c r="G1086" t="s">
        <v>1166</v>
      </c>
      <c r="H1086" t="s">
        <v>1167</v>
      </c>
      <c r="I1086" t="s">
        <v>37</v>
      </c>
      <c r="J1086" t="s">
        <v>43</v>
      </c>
      <c r="K1086">
        <v>22</v>
      </c>
      <c r="L1086">
        <v>0</v>
      </c>
      <c r="M1086">
        <v>0</v>
      </c>
    </row>
    <row r="1087" spans="1:25" x14ac:dyDescent="0.25">
      <c r="A1087" t="s">
        <v>1474</v>
      </c>
      <c r="B1087" s="6" t="s">
        <v>1475</v>
      </c>
      <c r="C1087" s="1">
        <v>14275</v>
      </c>
      <c r="D1087" t="s">
        <v>1476</v>
      </c>
      <c r="E1087" t="s">
        <v>108</v>
      </c>
      <c r="F1087" t="s">
        <v>36</v>
      </c>
      <c r="H1087" t="s">
        <v>42</v>
      </c>
      <c r="I1087" t="s">
        <v>37</v>
      </c>
      <c r="J1087" t="s">
        <v>43</v>
      </c>
      <c r="K1087">
        <v>24</v>
      </c>
      <c r="L1087">
        <v>3</v>
      </c>
      <c r="M1087">
        <v>3</v>
      </c>
      <c r="P1087">
        <v>2</v>
      </c>
      <c r="U1087">
        <v>1</v>
      </c>
    </row>
    <row r="1088" spans="1:25" x14ac:dyDescent="0.25">
      <c r="A1088" t="s">
        <v>1470</v>
      </c>
      <c r="B1088" s="6" t="s">
        <v>1471</v>
      </c>
      <c r="C1088" s="1">
        <v>14303</v>
      </c>
      <c r="D1088" t="s">
        <v>130</v>
      </c>
      <c r="E1088" t="s">
        <v>1392</v>
      </c>
      <c r="F1088" t="s">
        <v>41</v>
      </c>
      <c r="G1088" t="s">
        <v>46</v>
      </c>
      <c r="H1088" t="s">
        <v>36</v>
      </c>
      <c r="I1088" t="s">
        <v>37</v>
      </c>
      <c r="J1088" t="s">
        <v>43</v>
      </c>
      <c r="K1088">
        <v>15</v>
      </c>
      <c r="L1088">
        <v>0</v>
      </c>
      <c r="M1088">
        <v>0</v>
      </c>
    </row>
    <row r="1089" spans="1:63" x14ac:dyDescent="0.25">
      <c r="A1089" t="s">
        <v>1495</v>
      </c>
      <c r="B1089" s="6" t="s">
        <v>1496</v>
      </c>
      <c r="C1089" s="1">
        <v>14331</v>
      </c>
      <c r="D1089" t="s">
        <v>130</v>
      </c>
      <c r="E1089" t="s">
        <v>1157</v>
      </c>
      <c r="F1089" t="s">
        <v>45</v>
      </c>
      <c r="G1089" t="s">
        <v>1220</v>
      </c>
      <c r="H1089" t="s">
        <v>1167</v>
      </c>
      <c r="I1089" t="s">
        <v>37</v>
      </c>
      <c r="J1089" t="s">
        <v>43</v>
      </c>
      <c r="K1089">
        <v>10</v>
      </c>
      <c r="L1089">
        <v>0</v>
      </c>
      <c r="M1089">
        <v>0</v>
      </c>
    </row>
    <row r="1090" spans="1:63" x14ac:dyDescent="0.25">
      <c r="A1090" t="s">
        <v>1497</v>
      </c>
      <c r="B1090" s="6" t="s">
        <v>1498</v>
      </c>
      <c r="C1090" s="1">
        <v>14352</v>
      </c>
      <c r="D1090" t="s">
        <v>1245</v>
      </c>
      <c r="E1090" t="s">
        <v>1246</v>
      </c>
      <c r="F1090" t="s">
        <v>36</v>
      </c>
      <c r="H1090" t="s">
        <v>42</v>
      </c>
      <c r="I1090" t="s">
        <v>37</v>
      </c>
      <c r="J1090" t="s">
        <v>43</v>
      </c>
      <c r="K1090">
        <v>16</v>
      </c>
      <c r="L1090">
        <v>0</v>
      </c>
      <c r="M1090">
        <v>0</v>
      </c>
    </row>
    <row r="1091" spans="1:63" x14ac:dyDescent="0.25">
      <c r="A1091" t="s">
        <v>1532</v>
      </c>
      <c r="B1091" s="6" t="s">
        <v>1533</v>
      </c>
      <c r="C1091" s="1">
        <v>14380</v>
      </c>
      <c r="D1091" t="s">
        <v>1009</v>
      </c>
      <c r="E1091" t="s">
        <v>1534</v>
      </c>
      <c r="F1091" t="s">
        <v>41</v>
      </c>
      <c r="G1091" t="s">
        <v>65</v>
      </c>
      <c r="H1091" t="s">
        <v>1167</v>
      </c>
      <c r="I1091" t="s">
        <v>37</v>
      </c>
      <c r="J1091" t="s">
        <v>43</v>
      </c>
      <c r="K1091">
        <v>22</v>
      </c>
      <c r="L1091">
        <v>0</v>
      </c>
      <c r="M1091">
        <v>0</v>
      </c>
    </row>
    <row r="1092" spans="1:63" x14ac:dyDescent="0.25">
      <c r="A1092" t="s">
        <v>1542</v>
      </c>
      <c r="B1092" s="6" t="s">
        <v>1543</v>
      </c>
      <c r="C1092" s="1">
        <v>14387</v>
      </c>
      <c r="D1092" t="s">
        <v>1544</v>
      </c>
      <c r="E1092" t="s">
        <v>44</v>
      </c>
      <c r="F1092" t="s">
        <v>1545</v>
      </c>
      <c r="G1092" t="s">
        <v>438</v>
      </c>
      <c r="H1092" t="s">
        <v>1158</v>
      </c>
      <c r="I1092" t="s">
        <v>37</v>
      </c>
      <c r="J1092" t="s">
        <v>43</v>
      </c>
      <c r="K1092">
        <v>38</v>
      </c>
      <c r="L1092">
        <v>3</v>
      </c>
      <c r="M1092">
        <v>5</v>
      </c>
      <c r="P1092">
        <v>2</v>
      </c>
      <c r="U1092">
        <v>3</v>
      </c>
    </row>
    <row r="1093" spans="1:63" x14ac:dyDescent="0.25">
      <c r="A1093" t="s">
        <v>1622</v>
      </c>
      <c r="B1093" t="s">
        <v>1623</v>
      </c>
      <c r="C1093" s="1">
        <v>14555</v>
      </c>
      <c r="D1093" t="s">
        <v>100</v>
      </c>
      <c r="E1093" t="s">
        <v>100</v>
      </c>
      <c r="F1093" t="s">
        <v>36</v>
      </c>
      <c r="H1093" t="s">
        <v>42</v>
      </c>
      <c r="I1093" t="s">
        <v>37</v>
      </c>
      <c r="J1093" t="s">
        <v>43</v>
      </c>
      <c r="K1093">
        <v>19</v>
      </c>
      <c r="L1093">
        <v>0</v>
      </c>
      <c r="M1093">
        <v>0</v>
      </c>
    </row>
    <row r="1094" spans="1:63" x14ac:dyDescent="0.25">
      <c r="A1094" t="s">
        <v>1589</v>
      </c>
      <c r="B1094" s="7" t="s">
        <v>1590</v>
      </c>
      <c r="C1094" s="1">
        <v>14562</v>
      </c>
      <c r="D1094" t="s">
        <v>1387</v>
      </c>
      <c r="E1094" t="s">
        <v>1469</v>
      </c>
      <c r="F1094" t="s">
        <v>36</v>
      </c>
      <c r="H1094" t="s">
        <v>42</v>
      </c>
      <c r="I1094" t="s">
        <v>37</v>
      </c>
      <c r="J1094" t="s">
        <v>43</v>
      </c>
      <c r="K1094">
        <v>27</v>
      </c>
      <c r="L1094">
        <v>0</v>
      </c>
      <c r="M1094">
        <v>0</v>
      </c>
    </row>
    <row r="1095" spans="1:63" x14ac:dyDescent="0.25">
      <c r="A1095" t="s">
        <v>1758</v>
      </c>
      <c r="B1095" t="s">
        <v>1759</v>
      </c>
      <c r="C1095" s="1">
        <v>14723</v>
      </c>
      <c r="D1095" t="s">
        <v>1752</v>
      </c>
      <c r="E1095" t="s">
        <v>151</v>
      </c>
      <c r="F1095" t="s">
        <v>36</v>
      </c>
      <c r="H1095" t="s">
        <v>42</v>
      </c>
      <c r="I1095" t="s">
        <v>37</v>
      </c>
      <c r="J1095" t="s">
        <v>43</v>
      </c>
      <c r="K1095">
        <v>19</v>
      </c>
      <c r="L1095">
        <v>0</v>
      </c>
      <c r="M1095">
        <v>0</v>
      </c>
    </row>
    <row r="1096" spans="1:63" x14ac:dyDescent="0.25">
      <c r="A1096" t="s">
        <v>1785</v>
      </c>
      <c r="B1096" t="s">
        <v>1786</v>
      </c>
      <c r="C1096" s="1">
        <v>14751</v>
      </c>
      <c r="D1096" t="s">
        <v>100</v>
      </c>
      <c r="E1096" t="s">
        <v>100</v>
      </c>
      <c r="F1096" t="s">
        <v>36</v>
      </c>
      <c r="H1096" t="s">
        <v>42</v>
      </c>
      <c r="I1096" t="s">
        <v>37</v>
      </c>
      <c r="J1096" t="s">
        <v>43</v>
      </c>
      <c r="K1096">
        <v>47</v>
      </c>
      <c r="L1096">
        <v>0</v>
      </c>
      <c r="M1096">
        <v>0</v>
      </c>
    </row>
    <row r="1097" spans="1:63" x14ac:dyDescent="0.25">
      <c r="A1097" t="s">
        <v>1848</v>
      </c>
      <c r="B1097" t="s">
        <v>1849</v>
      </c>
      <c r="C1097" s="1">
        <v>14954</v>
      </c>
      <c r="D1097" t="s">
        <v>1850</v>
      </c>
      <c r="E1097" t="s">
        <v>1851</v>
      </c>
      <c r="F1097" t="s">
        <v>36</v>
      </c>
      <c r="H1097" t="s">
        <v>42</v>
      </c>
      <c r="I1097" t="s">
        <v>37</v>
      </c>
      <c r="J1097" t="s">
        <v>43</v>
      </c>
      <c r="K1097">
        <v>18</v>
      </c>
      <c r="L1097">
        <v>0</v>
      </c>
      <c r="M1097">
        <v>0</v>
      </c>
    </row>
    <row r="1098" spans="1:63" x14ac:dyDescent="0.25">
      <c r="A1098" t="s">
        <v>1870</v>
      </c>
      <c r="B1098" t="s">
        <v>1871</v>
      </c>
      <c r="C1098" s="1">
        <v>14961</v>
      </c>
      <c r="D1098" t="s">
        <v>1872</v>
      </c>
      <c r="E1098" t="s">
        <v>176</v>
      </c>
      <c r="F1098" t="s">
        <v>36</v>
      </c>
      <c r="H1098" t="s">
        <v>42</v>
      </c>
      <c r="I1098" t="s">
        <v>37</v>
      </c>
      <c r="J1098" t="s">
        <v>43</v>
      </c>
      <c r="K1098">
        <v>16</v>
      </c>
      <c r="L1098">
        <v>0</v>
      </c>
      <c r="M1098">
        <v>0</v>
      </c>
    </row>
    <row r="1099" spans="1:63" x14ac:dyDescent="0.25">
      <c r="A1099" t="s">
        <v>1971</v>
      </c>
      <c r="B1099" t="s">
        <v>1972</v>
      </c>
      <c r="C1099" s="1">
        <v>14996</v>
      </c>
      <c r="D1099" t="s">
        <v>765</v>
      </c>
      <c r="E1099" t="s">
        <v>1866</v>
      </c>
      <c r="F1099" t="s">
        <v>36</v>
      </c>
      <c r="H1099" t="s">
        <v>42</v>
      </c>
      <c r="I1099" t="s">
        <v>37</v>
      </c>
      <c r="J1099" t="s">
        <v>43</v>
      </c>
      <c r="K1099">
        <v>19</v>
      </c>
      <c r="L1099">
        <v>0</v>
      </c>
      <c r="M1099">
        <v>0</v>
      </c>
    </row>
    <row r="1100" spans="1:63" x14ac:dyDescent="0.25">
      <c r="C1100" s="1"/>
      <c r="M1100">
        <v>0.19387755102040816</v>
      </c>
    </row>
    <row r="1101" spans="1:63" s="34" customFormat="1" x14ac:dyDescent="0.25">
      <c r="C1101" s="35"/>
    </row>
    <row r="1102" spans="1:63" x14ac:dyDescent="0.25">
      <c r="C1102" s="1"/>
    </row>
    <row r="1103" spans="1:63" x14ac:dyDescent="0.25">
      <c r="A1103" s="7" t="s">
        <v>2844</v>
      </c>
      <c r="B1103" s="7" t="s">
        <v>2845</v>
      </c>
      <c r="C1103" s="8">
        <v>15878</v>
      </c>
      <c r="D1103" s="7"/>
      <c r="E1103" s="7"/>
      <c r="F1103" s="7"/>
      <c r="G1103" s="7"/>
      <c r="H1103" s="7"/>
      <c r="I1103" s="7" t="s">
        <v>88</v>
      </c>
      <c r="J1103" s="7" t="s">
        <v>1806</v>
      </c>
      <c r="K1103" s="7">
        <v>8</v>
      </c>
      <c r="L1103" s="7">
        <v>0</v>
      </c>
      <c r="M1103" s="7">
        <v>0</v>
      </c>
      <c r="N1103" s="7"/>
      <c r="O1103" s="7"/>
      <c r="P1103" s="7"/>
      <c r="Q1103" s="7"/>
      <c r="R1103" s="7"/>
      <c r="S1103" s="7"/>
      <c r="T1103" s="7"/>
      <c r="U1103" s="7"/>
      <c r="V1103" s="7"/>
      <c r="W1103" s="7"/>
      <c r="X1103" s="7"/>
      <c r="Y1103" s="7"/>
      <c r="Z1103" s="7"/>
      <c r="AA1103" s="7"/>
      <c r="AB1103" s="7"/>
      <c r="AC1103" s="7"/>
      <c r="AD1103" s="7"/>
      <c r="AE1103" s="7"/>
      <c r="AF1103" s="7"/>
      <c r="AG1103" s="7"/>
      <c r="AH1103" s="7"/>
      <c r="AI1103" s="7"/>
      <c r="AJ1103" s="7"/>
      <c r="AK1103" s="7"/>
      <c r="AL1103" s="7"/>
      <c r="AM1103" s="7"/>
      <c r="AN1103" s="7"/>
      <c r="AO1103" s="7"/>
      <c r="AP1103" s="7"/>
      <c r="AQ1103" s="7"/>
      <c r="AR1103" s="7"/>
      <c r="AS1103" s="7"/>
      <c r="AT1103" s="7"/>
      <c r="AU1103" s="7"/>
      <c r="AV1103" s="7"/>
      <c r="AW1103" s="7"/>
      <c r="AX1103" s="7"/>
      <c r="AY1103" s="7"/>
      <c r="AZ1103" s="7"/>
      <c r="BA1103" s="7"/>
      <c r="BB1103" s="7"/>
      <c r="BC1103" s="7"/>
      <c r="BD1103" s="7"/>
      <c r="BE1103" s="7"/>
      <c r="BF1103" s="7"/>
      <c r="BG1103" s="7"/>
      <c r="BH1103" s="7"/>
      <c r="BI1103" s="7"/>
      <c r="BJ1103" s="7"/>
      <c r="BK1103" s="7"/>
    </row>
    <row r="1104" spans="1:63" x14ac:dyDescent="0.25">
      <c r="A1104" s="7" t="s">
        <v>3182</v>
      </c>
      <c r="B1104" s="7" t="s">
        <v>3183</v>
      </c>
      <c r="C1104" s="8">
        <v>16424</v>
      </c>
      <c r="D1104" s="7"/>
      <c r="E1104" s="7"/>
      <c r="F1104" s="7"/>
      <c r="G1104" s="7"/>
      <c r="H1104" s="7"/>
      <c r="I1104" s="7" t="s">
        <v>88</v>
      </c>
      <c r="J1104" s="7" t="s">
        <v>1806</v>
      </c>
      <c r="K1104" s="7">
        <v>2</v>
      </c>
      <c r="L1104" s="7">
        <v>0</v>
      </c>
      <c r="M1104" s="7">
        <v>0</v>
      </c>
      <c r="N1104" s="7"/>
      <c r="O1104" s="7"/>
      <c r="P1104" s="7"/>
      <c r="Q1104" s="7"/>
      <c r="R1104" s="7"/>
      <c r="S1104" s="7"/>
      <c r="T1104" s="7"/>
      <c r="U1104" s="7"/>
      <c r="V1104" s="7"/>
      <c r="W1104" s="7"/>
      <c r="X1104" s="7"/>
      <c r="Y1104" s="7"/>
      <c r="Z1104" s="7"/>
      <c r="AA1104" s="7"/>
      <c r="AB1104" s="7"/>
      <c r="AC1104" s="7"/>
      <c r="AD1104" s="7"/>
      <c r="AE1104" s="7"/>
      <c r="AF1104" s="7"/>
      <c r="AG1104" s="7"/>
      <c r="AH1104" s="7"/>
      <c r="AI1104" s="7"/>
      <c r="AJ1104" s="7"/>
      <c r="AK1104" s="7"/>
      <c r="AL1104" s="7"/>
      <c r="AM1104" s="7"/>
      <c r="AN1104" s="7"/>
      <c r="AO1104" s="7"/>
      <c r="AP1104" s="7"/>
      <c r="AQ1104" s="7"/>
      <c r="AR1104" s="7"/>
      <c r="AS1104" s="7"/>
      <c r="AT1104" s="7"/>
      <c r="AU1104" s="7"/>
      <c r="AV1104" s="7"/>
      <c r="AW1104" s="7"/>
      <c r="AX1104" s="7"/>
      <c r="AY1104" s="7"/>
      <c r="AZ1104" s="7"/>
      <c r="BA1104" s="7"/>
      <c r="BB1104" s="7"/>
      <c r="BC1104" s="7"/>
      <c r="BD1104" s="7"/>
      <c r="BE1104" s="7"/>
      <c r="BF1104" s="7"/>
      <c r="BG1104" s="7"/>
      <c r="BH1104" s="7"/>
      <c r="BI1104" s="7"/>
      <c r="BJ1104" s="7"/>
      <c r="BK1104" s="7"/>
    </row>
    <row r="1105" spans="1:63" x14ac:dyDescent="0.25">
      <c r="A1105" s="7" t="s">
        <v>3186</v>
      </c>
      <c r="B1105" s="7" t="s">
        <v>3187</v>
      </c>
      <c r="C1105" s="8">
        <v>16424</v>
      </c>
      <c r="D1105" s="7"/>
      <c r="E1105" s="7"/>
      <c r="F1105" s="7"/>
      <c r="G1105" s="7"/>
      <c r="H1105" s="7"/>
      <c r="I1105" s="7" t="s">
        <v>88</v>
      </c>
      <c r="J1105" s="7" t="s">
        <v>1806</v>
      </c>
      <c r="K1105" s="7">
        <v>5</v>
      </c>
      <c r="L1105" s="7">
        <v>0</v>
      </c>
      <c r="M1105" s="7">
        <v>0</v>
      </c>
      <c r="N1105" s="7"/>
      <c r="O1105" s="7"/>
      <c r="P1105" s="7"/>
      <c r="Q1105" s="7"/>
      <c r="R1105" s="7"/>
      <c r="S1105" s="7"/>
      <c r="T1105" s="7"/>
      <c r="U1105" s="7"/>
      <c r="V1105" s="7"/>
      <c r="W1105" s="7"/>
      <c r="X1105" s="7"/>
      <c r="Y1105" s="7"/>
      <c r="Z1105" s="7"/>
      <c r="AA1105" s="7"/>
      <c r="AB1105" s="7"/>
      <c r="AC1105" s="7"/>
      <c r="AD1105" s="7"/>
      <c r="AE1105" s="7"/>
      <c r="AF1105" s="7"/>
      <c r="AG1105" s="7"/>
      <c r="AH1105" s="7"/>
      <c r="AI1105" s="7"/>
      <c r="AJ1105" s="7"/>
      <c r="AK1105" s="7"/>
      <c r="AL1105" s="7"/>
      <c r="AM1105" s="7"/>
      <c r="AN1105" s="7"/>
      <c r="AO1105" s="7"/>
      <c r="AP1105" s="7"/>
      <c r="AQ1105" s="7"/>
      <c r="AR1105" s="7"/>
      <c r="AS1105" s="7"/>
      <c r="AT1105" s="7"/>
      <c r="AU1105" s="7"/>
      <c r="AV1105" s="7"/>
      <c r="AW1105" s="7"/>
      <c r="AX1105" s="7"/>
      <c r="AY1105" s="7"/>
      <c r="AZ1105" s="7"/>
      <c r="BA1105" s="7"/>
      <c r="BB1105" s="7"/>
      <c r="BC1105" s="7"/>
      <c r="BD1105" s="7"/>
      <c r="BE1105" s="7"/>
      <c r="BF1105" s="7"/>
      <c r="BG1105" s="7"/>
      <c r="BH1105" s="7"/>
      <c r="BI1105" s="7"/>
      <c r="BJ1105" s="7"/>
      <c r="BK1105" s="7"/>
    </row>
    <row r="1106" spans="1:63" x14ac:dyDescent="0.25">
      <c r="A1106" s="7" t="s">
        <v>2799</v>
      </c>
      <c r="B1106" s="7" t="s">
        <v>3193</v>
      </c>
      <c r="C1106" s="8">
        <v>16424</v>
      </c>
      <c r="D1106" s="7"/>
      <c r="E1106" s="7"/>
      <c r="F1106" s="7"/>
      <c r="G1106" s="7"/>
      <c r="H1106" s="7"/>
      <c r="I1106" s="7" t="s">
        <v>88</v>
      </c>
      <c r="J1106" s="7" t="s">
        <v>1806</v>
      </c>
      <c r="K1106" s="7">
        <v>4</v>
      </c>
      <c r="L1106" s="7">
        <v>0</v>
      </c>
      <c r="M1106" s="7">
        <v>0</v>
      </c>
      <c r="N1106" s="7"/>
      <c r="O1106" s="7"/>
      <c r="P1106" s="7"/>
      <c r="Q1106" s="7"/>
      <c r="R1106" s="7"/>
      <c r="S1106" s="7"/>
      <c r="T1106" s="7"/>
      <c r="U1106" s="7"/>
      <c r="V1106" s="7"/>
      <c r="W1106" s="7"/>
      <c r="X1106" s="7"/>
      <c r="Y1106" s="7"/>
      <c r="Z1106" s="7"/>
      <c r="AA1106" s="7"/>
      <c r="AB1106" s="7"/>
      <c r="AC1106" s="7"/>
      <c r="AD1106" s="7"/>
      <c r="AE1106" s="7"/>
      <c r="AF1106" s="7"/>
      <c r="AG1106" s="7"/>
      <c r="AH1106" s="7"/>
      <c r="AI1106" s="7"/>
      <c r="AJ1106" s="7"/>
      <c r="AK1106" s="7"/>
      <c r="AL1106" s="7"/>
      <c r="AM1106" s="7"/>
      <c r="AN1106" s="7"/>
      <c r="AO1106" s="7"/>
      <c r="AP1106" s="7"/>
      <c r="AQ1106" s="7"/>
      <c r="AR1106" s="7"/>
      <c r="AS1106" s="7"/>
      <c r="AT1106" s="7"/>
      <c r="AU1106" s="7"/>
      <c r="AV1106" s="7"/>
      <c r="AW1106" s="7"/>
      <c r="AX1106" s="7"/>
      <c r="AY1106" s="7"/>
      <c r="AZ1106" s="7"/>
      <c r="BA1106" s="7"/>
      <c r="BB1106" s="7"/>
      <c r="BC1106" s="7"/>
      <c r="BD1106" s="7"/>
      <c r="BE1106" s="7"/>
      <c r="BF1106" s="7"/>
      <c r="BG1106" s="7"/>
      <c r="BH1106" s="7"/>
      <c r="BI1106" s="7"/>
      <c r="BJ1106" s="7"/>
      <c r="BK1106" s="7"/>
    </row>
    <row r="1107" spans="1:63" x14ac:dyDescent="0.25">
      <c r="A1107" s="7" t="s">
        <v>3484</v>
      </c>
      <c r="B1107" s="7" t="s">
        <v>3485</v>
      </c>
      <c r="C1107" s="1">
        <v>16606</v>
      </c>
      <c r="I1107" s="7" t="s">
        <v>88</v>
      </c>
      <c r="J1107" s="7" t="s">
        <v>1806</v>
      </c>
      <c r="K1107">
        <v>22</v>
      </c>
      <c r="L1107">
        <v>3</v>
      </c>
      <c r="M1107">
        <v>4</v>
      </c>
      <c r="N1107">
        <v>1</v>
      </c>
      <c r="U1107">
        <v>1</v>
      </c>
      <c r="X1107">
        <v>2</v>
      </c>
    </row>
    <row r="1108" spans="1:63" s="7" customFormat="1" x14ac:dyDescent="0.25">
      <c r="A1108" s="7" t="s">
        <v>2356</v>
      </c>
      <c r="B1108" s="7" t="s">
        <v>2357</v>
      </c>
      <c r="C1108" s="8">
        <v>15458</v>
      </c>
      <c r="I1108" s="7" t="s">
        <v>54</v>
      </c>
      <c r="J1108" s="7" t="s">
        <v>1806</v>
      </c>
      <c r="K1108" s="7">
        <v>11</v>
      </c>
      <c r="L1108" s="7">
        <v>0</v>
      </c>
      <c r="M1108" s="7">
        <v>0</v>
      </c>
    </row>
    <row r="1109" spans="1:63" s="7" customFormat="1" x14ac:dyDescent="0.25">
      <c r="A1109" s="7" t="s">
        <v>2360</v>
      </c>
      <c r="B1109" s="7" t="s">
        <v>2361</v>
      </c>
      <c r="C1109" s="8">
        <v>15458</v>
      </c>
      <c r="I1109" s="7" t="s">
        <v>54</v>
      </c>
      <c r="J1109" s="7" t="s">
        <v>1806</v>
      </c>
      <c r="K1109" s="7">
        <v>8</v>
      </c>
      <c r="L1109" s="7">
        <v>1</v>
      </c>
      <c r="M1109" s="7">
        <v>5</v>
      </c>
      <c r="N1109" s="7">
        <v>3</v>
      </c>
      <c r="S1109" s="7">
        <v>1</v>
      </c>
      <c r="U1109" s="7">
        <v>1</v>
      </c>
      <c r="Y1109" s="7" t="s">
        <v>4500</v>
      </c>
    </row>
    <row r="1110" spans="1:63" s="7" customFormat="1" x14ac:dyDescent="0.25">
      <c r="A1110" s="7" t="s">
        <v>2385</v>
      </c>
      <c r="B1110" s="7" t="s">
        <v>2386</v>
      </c>
      <c r="C1110" s="8">
        <v>15472</v>
      </c>
      <c r="I1110" s="7" t="s">
        <v>54</v>
      </c>
      <c r="J1110" s="7" t="s">
        <v>1806</v>
      </c>
      <c r="K1110" s="7">
        <v>4</v>
      </c>
      <c r="L1110" s="7">
        <v>0</v>
      </c>
      <c r="M1110" s="7">
        <v>0</v>
      </c>
    </row>
    <row r="1111" spans="1:63" x14ac:dyDescent="0.25">
      <c r="A1111" s="7" t="s">
        <v>2474</v>
      </c>
      <c r="B1111" s="7" t="s">
        <v>2475</v>
      </c>
      <c r="C1111" s="8">
        <v>15661</v>
      </c>
      <c r="D1111" s="7"/>
      <c r="E1111" s="7"/>
      <c r="F1111" s="7"/>
      <c r="G1111" s="7"/>
      <c r="H1111" s="7"/>
      <c r="I1111" s="7" t="s">
        <v>54</v>
      </c>
      <c r="J1111" s="7" t="s">
        <v>1806</v>
      </c>
      <c r="K1111" s="7">
        <v>2</v>
      </c>
      <c r="L1111" s="7">
        <v>1</v>
      </c>
      <c r="M1111" s="7">
        <v>2</v>
      </c>
      <c r="N1111" s="7"/>
      <c r="O1111" s="7"/>
      <c r="P1111" s="7">
        <v>1</v>
      </c>
      <c r="Q1111" s="7"/>
      <c r="R1111" s="7"/>
      <c r="S1111" s="7"/>
      <c r="T1111" s="7"/>
      <c r="U1111" s="7">
        <v>1</v>
      </c>
      <c r="V1111" s="7"/>
      <c r="W1111" s="7"/>
      <c r="X1111" s="7"/>
      <c r="Y1111" s="7"/>
      <c r="Z1111" s="7"/>
      <c r="AA1111" s="7"/>
      <c r="AB1111" s="7"/>
      <c r="AC1111" s="7"/>
      <c r="AD1111" s="7"/>
      <c r="AE1111" s="7"/>
      <c r="AF1111" s="7"/>
      <c r="AG1111" s="7"/>
      <c r="AH1111" s="7"/>
      <c r="AI1111" s="7"/>
      <c r="AJ1111" s="7"/>
      <c r="AK1111" s="7"/>
      <c r="AL1111" s="7"/>
      <c r="AM1111" s="7"/>
      <c r="AN1111" s="7"/>
      <c r="AO1111" s="7"/>
      <c r="AP1111" s="7"/>
      <c r="AQ1111" s="7"/>
      <c r="AR1111" s="7"/>
      <c r="AS1111" s="7"/>
      <c r="AT1111" s="7"/>
      <c r="AU1111" s="7"/>
      <c r="AV1111" s="7"/>
      <c r="AW1111" s="7"/>
      <c r="AX1111" s="7"/>
      <c r="AY1111" s="7"/>
      <c r="AZ1111" s="7"/>
      <c r="BA1111" s="7"/>
      <c r="BB1111" s="7"/>
      <c r="BC1111" s="7"/>
      <c r="BD1111" s="7"/>
      <c r="BE1111" s="7"/>
      <c r="BF1111" s="7"/>
      <c r="BG1111" s="7"/>
      <c r="BH1111" s="7"/>
      <c r="BI1111" s="7"/>
      <c r="BJ1111" s="7"/>
      <c r="BK1111" s="7"/>
    </row>
    <row r="1112" spans="1:63" x14ac:dyDescent="0.25">
      <c r="A1112" s="7" t="s">
        <v>2542</v>
      </c>
      <c r="B1112" s="7" t="s">
        <v>2543</v>
      </c>
      <c r="C1112" s="8">
        <v>15717</v>
      </c>
      <c r="D1112" s="7"/>
      <c r="E1112" s="7"/>
      <c r="F1112" s="7"/>
      <c r="G1112" s="7"/>
      <c r="H1112" s="7"/>
      <c r="I1112" s="7" t="s">
        <v>54</v>
      </c>
      <c r="J1112" s="7" t="s">
        <v>1806</v>
      </c>
      <c r="K1112" s="7">
        <v>11</v>
      </c>
      <c r="L1112" s="7">
        <v>0</v>
      </c>
      <c r="M1112" s="7">
        <v>0</v>
      </c>
      <c r="N1112" s="7"/>
      <c r="O1112" s="7"/>
      <c r="P1112" s="7"/>
      <c r="Q1112" s="7"/>
      <c r="R1112" s="7"/>
      <c r="S1112" s="7"/>
      <c r="T1112" s="7"/>
      <c r="U1112" s="7"/>
      <c r="V1112" s="7"/>
      <c r="W1112" s="7"/>
      <c r="X1112" s="7"/>
      <c r="Y1112" s="7"/>
      <c r="Z1112" s="7"/>
      <c r="AA1112" s="7"/>
      <c r="AB1112" s="7"/>
      <c r="AC1112" s="7"/>
      <c r="AD1112" s="7"/>
      <c r="AE1112" s="7"/>
      <c r="AF1112" s="7"/>
      <c r="AG1112" s="7"/>
      <c r="AH1112" s="7"/>
      <c r="AI1112" s="7"/>
      <c r="AJ1112" s="7"/>
      <c r="AK1112" s="7"/>
      <c r="AL1112" s="7"/>
      <c r="AM1112" s="7"/>
      <c r="AN1112" s="7"/>
      <c r="AO1112" s="7"/>
      <c r="AP1112" s="7"/>
      <c r="AQ1112" s="7"/>
      <c r="AR1112" s="7"/>
      <c r="AS1112" s="7"/>
      <c r="AT1112" s="7"/>
      <c r="AU1112" s="7"/>
      <c r="AV1112" s="7"/>
      <c r="AW1112" s="7"/>
      <c r="AX1112" s="7"/>
      <c r="AY1112" s="7"/>
      <c r="AZ1112" s="7"/>
      <c r="BA1112" s="7"/>
      <c r="BB1112" s="7"/>
      <c r="BC1112" s="7"/>
      <c r="BD1112" s="7"/>
      <c r="BE1112" s="7"/>
      <c r="BF1112" s="7"/>
      <c r="BG1112" s="7"/>
      <c r="BH1112" s="7"/>
      <c r="BI1112" s="7"/>
      <c r="BJ1112" s="7"/>
      <c r="BK1112" s="7"/>
    </row>
    <row r="1113" spans="1:63" x14ac:dyDescent="0.25">
      <c r="A1113" s="7" t="s">
        <v>1188</v>
      </c>
      <c r="B1113" s="7" t="s">
        <v>2687</v>
      </c>
      <c r="C1113" s="8">
        <v>15801</v>
      </c>
      <c r="D1113" s="7"/>
      <c r="E1113" s="7"/>
      <c r="F1113" s="7"/>
      <c r="G1113" s="7"/>
      <c r="H1113" s="7"/>
      <c r="I1113" s="7" t="s">
        <v>54</v>
      </c>
      <c r="J1113" s="7" t="s">
        <v>1806</v>
      </c>
      <c r="K1113" s="7">
        <v>4</v>
      </c>
      <c r="L1113" s="7">
        <v>0</v>
      </c>
      <c r="M1113" s="7">
        <v>0</v>
      </c>
      <c r="N1113" s="7"/>
      <c r="O1113" s="7"/>
      <c r="P1113" s="7"/>
      <c r="Q1113" s="7"/>
      <c r="R1113" s="7"/>
      <c r="S1113" s="7"/>
      <c r="T1113" s="7"/>
      <c r="U1113" s="7"/>
      <c r="V1113" s="7"/>
      <c r="W1113" s="7"/>
      <c r="X1113" s="7"/>
      <c r="Y1113" s="7"/>
      <c r="Z1113" s="7"/>
      <c r="AA1113" s="7"/>
      <c r="AB1113" s="7"/>
      <c r="AC1113" s="7"/>
      <c r="AD1113" s="7"/>
      <c r="AE1113" s="7"/>
      <c r="AF1113" s="7"/>
      <c r="AG1113" s="7"/>
      <c r="AH1113" s="7"/>
      <c r="AI1113" s="7"/>
      <c r="AJ1113" s="7"/>
      <c r="AK1113" s="7"/>
      <c r="AL1113" s="7"/>
      <c r="AM1113" s="7"/>
      <c r="AN1113" s="7"/>
      <c r="AO1113" s="7"/>
      <c r="AP1113" s="7"/>
      <c r="AQ1113" s="7"/>
      <c r="AR1113" s="7"/>
      <c r="AS1113" s="7"/>
      <c r="AT1113" s="7"/>
      <c r="AU1113" s="7"/>
      <c r="AV1113" s="7"/>
      <c r="AW1113" s="7"/>
      <c r="AX1113" s="7"/>
      <c r="AY1113" s="7"/>
      <c r="AZ1113" s="7"/>
      <c r="BA1113" s="7"/>
      <c r="BB1113" s="7"/>
      <c r="BC1113" s="7"/>
      <c r="BD1113" s="7"/>
      <c r="BE1113" s="7"/>
      <c r="BF1113" s="7"/>
      <c r="BG1113" s="7"/>
      <c r="BH1113" s="7"/>
      <c r="BI1113" s="7"/>
      <c r="BJ1113" s="7"/>
      <c r="BK1113" s="7"/>
    </row>
    <row r="1114" spans="1:63" ht="15" customHeight="1" x14ac:dyDescent="0.25">
      <c r="A1114" s="7" t="s">
        <v>2436</v>
      </c>
      <c r="B1114" s="7" t="s">
        <v>2741</v>
      </c>
      <c r="C1114" s="8">
        <v>15836</v>
      </c>
      <c r="D1114" s="7"/>
      <c r="E1114" s="7"/>
      <c r="F1114" s="7"/>
      <c r="G1114" s="7"/>
      <c r="H1114" s="7"/>
      <c r="I1114" s="7" t="s">
        <v>54</v>
      </c>
      <c r="J1114" s="7" t="s">
        <v>1806</v>
      </c>
      <c r="K1114" s="7">
        <v>21</v>
      </c>
      <c r="L1114" s="7">
        <v>6</v>
      </c>
      <c r="M1114" s="7">
        <v>5</v>
      </c>
      <c r="N1114" s="7"/>
      <c r="O1114" s="7"/>
      <c r="P1114" s="7">
        <v>1</v>
      </c>
      <c r="Q1114" s="7"/>
      <c r="R1114" s="7"/>
      <c r="S1114" s="7"/>
      <c r="T1114" s="7">
        <v>1</v>
      </c>
      <c r="U1114" s="7">
        <v>1</v>
      </c>
      <c r="V1114" s="7"/>
      <c r="W1114" s="7">
        <v>1</v>
      </c>
      <c r="X1114" s="7">
        <v>1</v>
      </c>
      <c r="Y1114" s="7"/>
      <c r="Z1114" s="7"/>
      <c r="AA1114" s="22" t="s">
        <v>4524</v>
      </c>
      <c r="AB1114" s="7"/>
      <c r="AC1114" s="7"/>
      <c r="AD1114" s="7"/>
      <c r="AE1114" s="7"/>
      <c r="AF1114" s="7"/>
      <c r="AG1114" s="7"/>
      <c r="AH1114" s="7"/>
      <c r="AI1114" s="7"/>
      <c r="AJ1114" s="7"/>
      <c r="AK1114" s="7"/>
      <c r="AL1114" s="7"/>
      <c r="AM1114" s="7"/>
      <c r="AN1114" s="7"/>
      <c r="AO1114" s="7"/>
      <c r="AP1114" s="7"/>
      <c r="AQ1114" s="7"/>
      <c r="AR1114" s="7"/>
      <c r="AS1114" s="7"/>
      <c r="AT1114" s="7"/>
      <c r="AU1114" s="7"/>
      <c r="AV1114" s="7"/>
      <c r="AW1114" s="7"/>
      <c r="AX1114" s="7"/>
      <c r="AY1114" s="7"/>
      <c r="AZ1114" s="7"/>
      <c r="BA1114" s="7"/>
      <c r="BB1114" s="7"/>
      <c r="BC1114" s="7"/>
      <c r="BD1114" s="7"/>
      <c r="BE1114" s="7"/>
      <c r="BF1114" s="7"/>
      <c r="BG1114" s="7"/>
      <c r="BH1114" s="7"/>
      <c r="BI1114" s="7"/>
      <c r="BJ1114" s="7"/>
      <c r="BK1114" s="7"/>
    </row>
    <row r="1115" spans="1:63" x14ac:dyDescent="0.25">
      <c r="A1115" s="7" t="s">
        <v>2808</v>
      </c>
      <c r="B1115" s="7" t="s">
        <v>2809</v>
      </c>
      <c r="C1115" s="8">
        <v>15864</v>
      </c>
      <c r="D1115" s="7"/>
      <c r="E1115" s="7"/>
      <c r="F1115" s="7"/>
      <c r="G1115" s="7"/>
      <c r="H1115" s="7"/>
      <c r="I1115" s="7" t="s">
        <v>54</v>
      </c>
      <c r="J1115" s="7" t="s">
        <v>1806</v>
      </c>
      <c r="K1115" s="7">
        <v>5</v>
      </c>
      <c r="L1115" s="7">
        <v>1</v>
      </c>
      <c r="M1115" s="7">
        <v>3</v>
      </c>
      <c r="N1115" s="7"/>
      <c r="O1115" s="7"/>
      <c r="P1115" s="7"/>
      <c r="Q1115" s="7"/>
      <c r="R1115" s="7" t="s">
        <v>220</v>
      </c>
      <c r="S1115" s="7"/>
      <c r="T1115" s="7"/>
      <c r="U1115" s="7"/>
      <c r="V1115" s="7"/>
      <c r="W1115" s="7"/>
      <c r="X1115" s="7"/>
      <c r="Y1115" s="7"/>
      <c r="Z1115" s="7" t="s">
        <v>2813</v>
      </c>
      <c r="AA1115" s="7" t="s">
        <v>4534</v>
      </c>
      <c r="AB1115" s="7"/>
      <c r="AC1115" s="7"/>
      <c r="AD1115" s="7"/>
      <c r="AE1115" s="7"/>
      <c r="AF1115" s="7"/>
      <c r="AG1115" s="7"/>
      <c r="AH1115" s="7"/>
      <c r="AI1115" s="7"/>
      <c r="AJ1115" s="7"/>
      <c r="AK1115" s="7"/>
      <c r="AL1115" s="7"/>
      <c r="AM1115" s="7"/>
      <c r="AN1115" s="7"/>
      <c r="AO1115" s="7"/>
      <c r="AP1115" s="7"/>
      <c r="AQ1115" s="7"/>
      <c r="AR1115" s="7"/>
      <c r="AS1115" s="7"/>
      <c r="AT1115" s="7"/>
      <c r="AU1115" s="7"/>
      <c r="AV1115" s="7"/>
      <c r="AW1115" s="7"/>
      <c r="AX1115" s="7"/>
      <c r="AY1115" s="7"/>
      <c r="AZ1115" s="7"/>
      <c r="BA1115" s="7"/>
      <c r="BB1115" s="7"/>
      <c r="BC1115" s="7"/>
      <c r="BD1115" s="7"/>
      <c r="BE1115" s="7"/>
      <c r="BF1115" s="7"/>
      <c r="BG1115" s="7"/>
      <c r="BH1115" s="7"/>
      <c r="BI1115" s="7"/>
      <c r="BJ1115" s="7"/>
      <c r="BK1115" s="7"/>
    </row>
    <row r="1116" spans="1:63" x14ac:dyDescent="0.25">
      <c r="A1116" s="7" t="s">
        <v>2872</v>
      </c>
      <c r="B1116" s="7" t="s">
        <v>2873</v>
      </c>
      <c r="C1116" s="8">
        <v>16032</v>
      </c>
      <c r="D1116" s="7"/>
      <c r="E1116" s="7"/>
      <c r="F1116" s="7"/>
      <c r="G1116" s="7"/>
      <c r="H1116" s="7"/>
      <c r="I1116" s="7" t="s">
        <v>54</v>
      </c>
      <c r="J1116" s="7" t="s">
        <v>1806</v>
      </c>
      <c r="K1116" s="7">
        <v>10</v>
      </c>
      <c r="L1116" s="7">
        <v>1</v>
      </c>
      <c r="M1116" s="7">
        <v>8</v>
      </c>
      <c r="N1116" s="7"/>
      <c r="O1116" s="7"/>
      <c r="P1116" s="7"/>
      <c r="Q1116" s="7"/>
      <c r="R1116" s="7"/>
      <c r="S1116" s="7">
        <v>6</v>
      </c>
      <c r="T1116" s="7"/>
      <c r="U1116" s="7">
        <v>2</v>
      </c>
      <c r="V1116" s="7"/>
      <c r="W1116" s="7"/>
      <c r="X1116" s="7"/>
      <c r="Y1116" s="7"/>
      <c r="Z1116" s="7"/>
      <c r="AA1116" s="7"/>
      <c r="AB1116" s="7"/>
      <c r="AC1116" s="7"/>
      <c r="AD1116" s="7"/>
      <c r="AE1116" s="7"/>
      <c r="AF1116" s="7"/>
      <c r="AG1116" s="7"/>
      <c r="AH1116" s="7"/>
      <c r="AI1116" s="7"/>
      <c r="AJ1116" s="7"/>
      <c r="AK1116" s="7"/>
      <c r="AL1116" s="7"/>
      <c r="AM1116" s="7"/>
      <c r="AN1116" s="7"/>
      <c r="AO1116" s="7"/>
      <c r="AP1116" s="7"/>
      <c r="AQ1116" s="7"/>
      <c r="AR1116" s="7"/>
      <c r="AS1116" s="7"/>
      <c r="AT1116" s="7"/>
      <c r="AU1116" s="7"/>
      <c r="AV1116" s="7"/>
      <c r="AW1116" s="7"/>
      <c r="AX1116" s="7"/>
      <c r="AY1116" s="7"/>
      <c r="AZ1116" s="7"/>
      <c r="BA1116" s="7"/>
      <c r="BB1116" s="7"/>
      <c r="BC1116" s="7"/>
      <c r="BD1116" s="7"/>
      <c r="BE1116" s="7"/>
      <c r="BF1116" s="7"/>
      <c r="BG1116" s="7"/>
      <c r="BH1116" s="7"/>
      <c r="BI1116" s="7"/>
      <c r="BJ1116" s="7"/>
      <c r="BK1116" s="7"/>
    </row>
    <row r="1117" spans="1:63" x14ac:dyDescent="0.25">
      <c r="A1117" s="7" t="s">
        <v>2930</v>
      </c>
      <c r="B1117" s="7" t="s">
        <v>2931</v>
      </c>
      <c r="C1117" s="8">
        <v>16074</v>
      </c>
      <c r="D1117" s="7"/>
      <c r="E1117" s="7"/>
      <c r="F1117" s="7"/>
      <c r="G1117" s="7"/>
      <c r="H1117" s="7"/>
      <c r="I1117" s="7" t="s">
        <v>54</v>
      </c>
      <c r="J1117" s="7" t="s">
        <v>1806</v>
      </c>
      <c r="K1117" s="7">
        <v>11</v>
      </c>
      <c r="L1117" s="7">
        <v>0</v>
      </c>
      <c r="M1117" s="7">
        <v>0</v>
      </c>
      <c r="N1117" s="7"/>
      <c r="O1117" s="7"/>
      <c r="P1117" s="7"/>
      <c r="Q1117" s="7"/>
      <c r="R1117" s="7"/>
      <c r="S1117" s="7"/>
      <c r="T1117" s="7"/>
      <c r="U1117" s="7"/>
      <c r="V1117" s="7"/>
      <c r="W1117" s="7"/>
      <c r="X1117" s="7"/>
      <c r="Y1117" s="7"/>
      <c r="Z1117" s="7"/>
      <c r="AA1117" s="7"/>
      <c r="AB1117" s="7"/>
      <c r="AC1117" s="7"/>
      <c r="AD1117" s="7"/>
      <c r="AE1117" s="7"/>
      <c r="AF1117" s="7"/>
      <c r="AG1117" s="7"/>
      <c r="AH1117" s="7"/>
      <c r="AI1117" s="7"/>
      <c r="AJ1117" s="7"/>
      <c r="AK1117" s="7"/>
      <c r="AL1117" s="7"/>
      <c r="AM1117" s="7"/>
      <c r="AN1117" s="7"/>
      <c r="AO1117" s="7"/>
      <c r="AP1117" s="7"/>
      <c r="AQ1117" s="7"/>
      <c r="AR1117" s="7"/>
      <c r="AS1117" s="7"/>
      <c r="AT1117" s="7"/>
      <c r="AU1117" s="7"/>
      <c r="AV1117" s="7"/>
      <c r="AW1117" s="7"/>
      <c r="AX1117" s="7"/>
      <c r="AY1117" s="7"/>
      <c r="AZ1117" s="7"/>
      <c r="BA1117" s="7"/>
      <c r="BB1117" s="7"/>
      <c r="BC1117" s="7"/>
      <c r="BD1117" s="7"/>
      <c r="BE1117" s="7"/>
      <c r="BF1117" s="7"/>
      <c r="BG1117" s="7"/>
      <c r="BH1117" s="7"/>
      <c r="BI1117" s="7"/>
      <c r="BJ1117" s="7"/>
      <c r="BK1117" s="7"/>
    </row>
    <row r="1118" spans="1:63" x14ac:dyDescent="0.25">
      <c r="A1118" s="7" t="s">
        <v>2916</v>
      </c>
      <c r="B1118" s="7" t="s">
        <v>2917</v>
      </c>
      <c r="C1118" s="8">
        <v>16074</v>
      </c>
      <c r="D1118" s="7"/>
      <c r="E1118" s="7"/>
      <c r="F1118" s="7"/>
      <c r="G1118" s="7"/>
      <c r="H1118" s="7"/>
      <c r="I1118" s="7" t="s">
        <v>54</v>
      </c>
      <c r="J1118" s="7" t="s">
        <v>1806</v>
      </c>
      <c r="K1118" s="7">
        <v>3</v>
      </c>
      <c r="L1118" s="7">
        <v>0</v>
      </c>
      <c r="M1118" s="7">
        <v>0</v>
      </c>
      <c r="N1118" s="7"/>
      <c r="O1118" s="7"/>
      <c r="P1118" s="7"/>
      <c r="Q1118" s="7"/>
      <c r="R1118" s="7"/>
      <c r="S1118" s="7"/>
      <c r="T1118" s="7"/>
      <c r="V1118" s="7"/>
      <c r="W1118" s="7"/>
      <c r="X1118" s="7"/>
      <c r="Z1118" s="7"/>
      <c r="AA1118" s="7"/>
      <c r="AB1118" s="7"/>
      <c r="AC1118" s="7"/>
      <c r="AD1118" s="7"/>
      <c r="AE1118" s="7"/>
      <c r="AF1118" s="7"/>
      <c r="AG1118" s="7"/>
      <c r="AH1118" s="7"/>
      <c r="AI1118" s="7"/>
      <c r="AJ1118" s="7"/>
      <c r="AK1118" s="7"/>
      <c r="AL1118" s="7"/>
      <c r="AM1118" s="7"/>
      <c r="AN1118" s="7"/>
      <c r="AO1118" s="7"/>
      <c r="AP1118" s="7"/>
      <c r="AQ1118" s="7"/>
      <c r="AR1118" s="7"/>
      <c r="AS1118" s="7"/>
      <c r="AT1118" s="7"/>
      <c r="AU1118" s="7"/>
      <c r="AV1118" s="7"/>
      <c r="AW1118" s="7"/>
      <c r="AX1118" s="7"/>
      <c r="AY1118" s="7"/>
      <c r="AZ1118" s="7"/>
      <c r="BA1118" s="7"/>
      <c r="BB1118" s="7"/>
      <c r="BC1118" s="7"/>
      <c r="BD1118" s="7"/>
      <c r="BE1118" s="7"/>
      <c r="BF1118" s="7"/>
      <c r="BG1118" s="7"/>
      <c r="BH1118" s="7"/>
      <c r="BI1118" s="7"/>
      <c r="BJ1118" s="7"/>
      <c r="BK1118" s="7"/>
    </row>
    <row r="1119" spans="1:63" x14ac:dyDescent="0.25">
      <c r="A1119" s="7" t="s">
        <v>2937</v>
      </c>
      <c r="B1119" s="7" t="s">
        <v>2938</v>
      </c>
      <c r="C1119" s="8">
        <v>16074</v>
      </c>
      <c r="D1119" s="7"/>
      <c r="E1119" s="7"/>
      <c r="F1119" s="7"/>
      <c r="G1119" s="7"/>
      <c r="H1119" s="7"/>
      <c r="I1119" s="7" t="s">
        <v>54</v>
      </c>
      <c r="J1119" s="7" t="s">
        <v>1806</v>
      </c>
      <c r="K1119" s="7">
        <v>12</v>
      </c>
      <c r="L1119" s="7">
        <v>0</v>
      </c>
      <c r="M1119" s="7">
        <v>0</v>
      </c>
      <c r="N1119" s="7"/>
      <c r="O1119" s="7"/>
      <c r="P1119" s="7"/>
      <c r="Q1119" s="7"/>
      <c r="R1119" s="7"/>
      <c r="S1119" s="7"/>
      <c r="T1119" s="7"/>
      <c r="U1119" s="7"/>
      <c r="V1119" s="7"/>
      <c r="W1119" s="7"/>
      <c r="X1119" s="7"/>
      <c r="Y1119" s="7"/>
      <c r="Z1119" s="7"/>
      <c r="AA1119" s="7"/>
      <c r="AB1119" s="7"/>
      <c r="AC1119" s="7"/>
      <c r="AD1119" s="7"/>
      <c r="AE1119" s="7"/>
      <c r="AF1119" s="7"/>
      <c r="AG1119" s="7"/>
      <c r="AH1119" s="7"/>
      <c r="AI1119" s="7"/>
      <c r="AJ1119" s="7"/>
      <c r="AK1119" s="7"/>
      <c r="AL1119" s="7"/>
      <c r="AM1119" s="7"/>
      <c r="AN1119" s="7"/>
      <c r="AO1119" s="7"/>
      <c r="AP1119" s="7"/>
      <c r="AQ1119" s="7"/>
      <c r="AR1119" s="7"/>
      <c r="AS1119" s="7"/>
      <c r="AT1119" s="7"/>
      <c r="AU1119" s="7"/>
      <c r="AV1119" s="7"/>
      <c r="AW1119" s="7"/>
      <c r="AX1119" s="7"/>
      <c r="AY1119" s="7"/>
      <c r="AZ1119" s="7"/>
      <c r="BA1119" s="7"/>
      <c r="BB1119" s="7"/>
      <c r="BC1119" s="7"/>
      <c r="BD1119" s="7"/>
      <c r="BE1119" s="7"/>
      <c r="BF1119" s="7"/>
      <c r="BG1119" s="7"/>
      <c r="BH1119" s="7"/>
      <c r="BI1119" s="7"/>
      <c r="BJ1119" s="7"/>
      <c r="BK1119" s="7"/>
    </row>
    <row r="1120" spans="1:63" x14ac:dyDescent="0.25">
      <c r="A1120" s="7" t="s">
        <v>3135</v>
      </c>
      <c r="B1120" s="7" t="s">
        <v>3136</v>
      </c>
      <c r="C1120" s="8">
        <v>16235</v>
      </c>
      <c r="D1120" s="7"/>
      <c r="E1120" s="7"/>
      <c r="F1120" s="7"/>
      <c r="G1120" s="7"/>
      <c r="H1120" s="7"/>
      <c r="I1120" s="7" t="s">
        <v>54</v>
      </c>
      <c r="J1120" s="7" t="s">
        <v>1806</v>
      </c>
      <c r="K1120" s="7">
        <v>4</v>
      </c>
      <c r="L1120" s="7">
        <v>0</v>
      </c>
      <c r="M1120" s="7">
        <v>0</v>
      </c>
      <c r="N1120" s="7"/>
      <c r="O1120" s="7"/>
      <c r="P1120" s="7"/>
      <c r="Q1120" s="7"/>
      <c r="R1120" s="7"/>
      <c r="S1120" s="7"/>
      <c r="T1120" s="7"/>
      <c r="U1120" s="7"/>
      <c r="V1120" s="7"/>
      <c r="W1120" s="7"/>
      <c r="X1120" s="7"/>
      <c r="Y1120" s="7"/>
      <c r="Z1120" s="7"/>
      <c r="AA1120" s="7"/>
      <c r="AB1120" s="7"/>
      <c r="AC1120" s="7"/>
      <c r="AD1120" s="7"/>
      <c r="AE1120" s="7"/>
      <c r="AF1120" s="7"/>
      <c r="AG1120" s="7"/>
      <c r="AH1120" s="7"/>
      <c r="AI1120" s="7"/>
      <c r="AJ1120" s="7"/>
      <c r="AK1120" s="7"/>
      <c r="AL1120" s="7"/>
      <c r="AM1120" s="7"/>
      <c r="AN1120" s="7"/>
      <c r="AO1120" s="7"/>
      <c r="AP1120" s="7"/>
      <c r="AQ1120" s="7"/>
      <c r="AR1120" s="7"/>
      <c r="AS1120" s="7"/>
      <c r="AT1120" s="7"/>
      <c r="AU1120" s="7"/>
      <c r="AV1120" s="7"/>
      <c r="AW1120" s="7"/>
      <c r="AX1120" s="7"/>
      <c r="AY1120" s="7"/>
      <c r="AZ1120" s="7"/>
      <c r="BA1120" s="7"/>
      <c r="BB1120" s="7"/>
      <c r="BC1120" s="7"/>
      <c r="BD1120" s="7"/>
      <c r="BE1120" s="7"/>
      <c r="BF1120" s="7"/>
      <c r="BG1120" s="7"/>
      <c r="BH1120" s="7"/>
      <c r="BI1120" s="7"/>
      <c r="BJ1120" s="7"/>
      <c r="BK1120" s="7"/>
    </row>
    <row r="1121" spans="1:63" x14ac:dyDescent="0.25">
      <c r="A1121" s="7" t="s">
        <v>3178</v>
      </c>
      <c r="B1121" s="7" t="s">
        <v>3179</v>
      </c>
      <c r="C1121" s="8">
        <v>16424</v>
      </c>
      <c r="D1121" s="7"/>
      <c r="E1121" s="7"/>
      <c r="F1121" s="7"/>
      <c r="G1121" s="7"/>
      <c r="H1121" s="7"/>
      <c r="I1121" s="7" t="s">
        <v>54</v>
      </c>
      <c r="J1121" s="7" t="s">
        <v>1806</v>
      </c>
      <c r="K1121" s="7">
        <v>12</v>
      </c>
      <c r="L1121" s="7">
        <v>5</v>
      </c>
      <c r="M1121" s="7">
        <v>7</v>
      </c>
      <c r="N1121" s="7"/>
      <c r="O1121" s="7">
        <v>1</v>
      </c>
      <c r="P1121" s="7">
        <v>6</v>
      </c>
      <c r="Q1121" s="7"/>
      <c r="R1121" s="7"/>
      <c r="S1121" s="7"/>
      <c r="T1121" s="7"/>
      <c r="U1121" s="7"/>
      <c r="V1121" s="7"/>
      <c r="W1121" s="7"/>
      <c r="X1121" s="7"/>
      <c r="Y1121" s="7"/>
      <c r="Z1121" s="7" t="s">
        <v>3181</v>
      </c>
      <c r="AA1121" s="7"/>
      <c r="AB1121" s="7"/>
      <c r="AC1121" s="7"/>
      <c r="AD1121" s="7"/>
      <c r="AE1121" s="7"/>
      <c r="AF1121" s="7"/>
      <c r="AG1121" s="7"/>
      <c r="AH1121" s="7"/>
      <c r="AI1121" s="7"/>
      <c r="AJ1121" s="7"/>
      <c r="AK1121" s="7"/>
      <c r="AL1121" s="7"/>
      <c r="AM1121" s="7"/>
      <c r="AN1121" s="7"/>
      <c r="AO1121" s="7"/>
      <c r="AP1121" s="7"/>
      <c r="AQ1121" s="7"/>
      <c r="AR1121" s="7"/>
      <c r="AS1121" s="7"/>
      <c r="AT1121" s="7"/>
      <c r="AU1121" s="7"/>
      <c r="AV1121" s="7"/>
      <c r="AW1121" s="7"/>
      <c r="AX1121" s="7"/>
      <c r="AY1121" s="7"/>
      <c r="AZ1121" s="7"/>
      <c r="BA1121" s="7"/>
      <c r="BB1121" s="7"/>
      <c r="BC1121" s="7"/>
      <c r="BD1121" s="7"/>
      <c r="BE1121" s="7"/>
      <c r="BF1121" s="7"/>
      <c r="BG1121" s="7"/>
      <c r="BH1121" s="7"/>
      <c r="BI1121" s="7"/>
      <c r="BJ1121" s="7"/>
      <c r="BK1121" s="7"/>
    </row>
    <row r="1122" spans="1:63" x14ac:dyDescent="0.25">
      <c r="A1122" s="7" t="s">
        <v>3228</v>
      </c>
      <c r="B1122" s="7" t="s">
        <v>3229</v>
      </c>
      <c r="C1122" s="1">
        <v>16445</v>
      </c>
      <c r="D1122" s="7"/>
      <c r="E1122" s="7"/>
      <c r="F1122" s="7"/>
      <c r="G1122" s="7"/>
      <c r="H1122" s="7"/>
      <c r="I1122" s="7" t="s">
        <v>54</v>
      </c>
      <c r="J1122" s="7" t="s">
        <v>1806</v>
      </c>
      <c r="K1122" s="7">
        <v>13</v>
      </c>
      <c r="L1122" s="7">
        <v>1</v>
      </c>
      <c r="M1122" s="7">
        <v>1</v>
      </c>
      <c r="R1122">
        <v>1</v>
      </c>
    </row>
    <row r="1123" spans="1:63" x14ac:dyDescent="0.25">
      <c r="A1123" s="7" t="s">
        <v>3347</v>
      </c>
      <c r="B1123" s="7" t="s">
        <v>3348</v>
      </c>
      <c r="C1123" s="1">
        <v>16508</v>
      </c>
      <c r="I1123" s="7" t="s">
        <v>54</v>
      </c>
      <c r="J1123" s="7" t="s">
        <v>1806</v>
      </c>
      <c r="K1123">
        <v>18</v>
      </c>
      <c r="L1123">
        <v>0</v>
      </c>
      <c r="M1123">
        <v>0</v>
      </c>
    </row>
    <row r="1124" spans="1:63" x14ac:dyDescent="0.25">
      <c r="A1124" s="7" t="s">
        <v>3364</v>
      </c>
      <c r="B1124" s="7" t="s">
        <v>3365</v>
      </c>
      <c r="C1124" s="1">
        <v>16522</v>
      </c>
      <c r="I1124" s="7" t="s">
        <v>54</v>
      </c>
      <c r="J1124" s="7" t="s">
        <v>1806</v>
      </c>
      <c r="K1124">
        <v>12</v>
      </c>
      <c r="L1124">
        <v>0</v>
      </c>
      <c r="M1124">
        <v>0</v>
      </c>
    </row>
    <row r="1125" spans="1:63" x14ac:dyDescent="0.25">
      <c r="A1125" s="7" t="s">
        <v>3406</v>
      </c>
      <c r="B1125" s="7" t="s">
        <v>3407</v>
      </c>
      <c r="C1125" s="1">
        <v>16564</v>
      </c>
      <c r="I1125" s="7" t="s">
        <v>54</v>
      </c>
      <c r="J1125" s="7" t="s">
        <v>1806</v>
      </c>
      <c r="K1125">
        <v>9</v>
      </c>
      <c r="L1125">
        <v>0</v>
      </c>
      <c r="M1125">
        <v>0</v>
      </c>
    </row>
    <row r="1126" spans="1:63" x14ac:dyDescent="0.25">
      <c r="A1126" s="7" t="s">
        <v>3434</v>
      </c>
      <c r="B1126" s="7" t="s">
        <v>3435</v>
      </c>
      <c r="C1126" s="1">
        <v>16585</v>
      </c>
      <c r="I1126" s="7" t="s">
        <v>54</v>
      </c>
      <c r="J1126" s="7" t="s">
        <v>1806</v>
      </c>
      <c r="K1126">
        <v>24</v>
      </c>
      <c r="L1126">
        <v>0</v>
      </c>
      <c r="M1126">
        <v>0</v>
      </c>
    </row>
    <row r="1127" spans="1:63" x14ac:dyDescent="0.25">
      <c r="A1127" s="7" t="s">
        <v>3458</v>
      </c>
      <c r="B1127" s="7" t="s">
        <v>3459</v>
      </c>
      <c r="C1127" s="1">
        <v>16592</v>
      </c>
      <c r="I1127" s="7" t="s">
        <v>54</v>
      </c>
      <c r="J1127" s="7" t="s">
        <v>1806</v>
      </c>
      <c r="K1127">
        <v>8</v>
      </c>
      <c r="L1127">
        <v>0</v>
      </c>
      <c r="M1127">
        <v>0</v>
      </c>
      <c r="S1127">
        <v>1</v>
      </c>
      <c r="Y1127" t="s">
        <v>4568</v>
      </c>
    </row>
    <row r="1128" spans="1:63" x14ac:dyDescent="0.25">
      <c r="A1128" s="7" t="s">
        <v>3446</v>
      </c>
      <c r="B1128" s="7" t="s">
        <v>3447</v>
      </c>
      <c r="C1128" s="1">
        <v>16599</v>
      </c>
      <c r="I1128" s="7" t="s">
        <v>54</v>
      </c>
      <c r="J1128" s="7" t="s">
        <v>1806</v>
      </c>
      <c r="K1128">
        <v>9</v>
      </c>
      <c r="L1128">
        <v>0</v>
      </c>
      <c r="M1128">
        <v>0</v>
      </c>
    </row>
    <row r="1129" spans="1:63" x14ac:dyDescent="0.25">
      <c r="A1129" s="7" t="s">
        <v>3511</v>
      </c>
      <c r="B1129" s="7" t="s">
        <v>3512</v>
      </c>
      <c r="C1129" s="1">
        <v>16606</v>
      </c>
      <c r="I1129" s="7" t="s">
        <v>54</v>
      </c>
      <c r="J1129" s="7" t="s">
        <v>1806</v>
      </c>
      <c r="K1129">
        <v>4</v>
      </c>
      <c r="L1129">
        <v>0</v>
      </c>
      <c r="M1129">
        <v>0</v>
      </c>
    </row>
    <row r="1130" spans="1:63" x14ac:dyDescent="0.25">
      <c r="A1130" s="7" t="s">
        <v>3481</v>
      </c>
      <c r="B1130" s="7" t="s">
        <v>3482</v>
      </c>
      <c r="C1130" s="1">
        <v>16606</v>
      </c>
      <c r="I1130" s="7" t="s">
        <v>54</v>
      </c>
      <c r="J1130" s="7" t="s">
        <v>1806</v>
      </c>
      <c r="K1130">
        <v>21</v>
      </c>
      <c r="L1130">
        <v>0</v>
      </c>
      <c r="M1130">
        <v>0</v>
      </c>
    </row>
    <row r="1131" spans="1:63" x14ac:dyDescent="0.25">
      <c r="A1131" t="s">
        <v>2047</v>
      </c>
      <c r="B1131" t="s">
        <v>2048</v>
      </c>
      <c r="C1131" s="1">
        <v>15094</v>
      </c>
      <c r="I1131" t="s">
        <v>1374</v>
      </c>
      <c r="J1131" t="s">
        <v>1806</v>
      </c>
      <c r="K1131">
        <v>19</v>
      </c>
      <c r="L1131">
        <v>0</v>
      </c>
      <c r="M1131">
        <v>0</v>
      </c>
    </row>
    <row r="1132" spans="1:63" x14ac:dyDescent="0.25">
      <c r="A1132" s="7" t="s">
        <v>2828</v>
      </c>
      <c r="B1132" s="7" t="s">
        <v>2829</v>
      </c>
      <c r="C1132" s="8">
        <v>15871</v>
      </c>
      <c r="D1132" s="7"/>
      <c r="E1132" s="7"/>
      <c r="F1132" s="7"/>
      <c r="G1132" s="7"/>
      <c r="H1132" s="7"/>
      <c r="I1132" s="7" t="s">
        <v>1374</v>
      </c>
      <c r="J1132" s="7" t="s">
        <v>1806</v>
      </c>
      <c r="K1132" s="7">
        <v>15</v>
      </c>
      <c r="L1132" s="7">
        <v>3</v>
      </c>
      <c r="M1132" s="7">
        <v>5</v>
      </c>
      <c r="N1132" s="7"/>
      <c r="O1132" s="7"/>
      <c r="P1132" s="7">
        <v>2</v>
      </c>
      <c r="Q1132" s="7"/>
      <c r="R1132" s="7"/>
      <c r="S1132" s="7"/>
      <c r="T1132" s="7"/>
      <c r="U1132" s="7">
        <v>2</v>
      </c>
      <c r="V1132" s="7"/>
      <c r="W1132" s="7">
        <v>1</v>
      </c>
      <c r="X1132" s="7"/>
      <c r="Y1132" s="7"/>
      <c r="Z1132" s="7" t="s">
        <v>4536</v>
      </c>
      <c r="AA1132" s="7"/>
      <c r="AB1132" s="7"/>
      <c r="AC1132" s="7"/>
      <c r="AD1132" s="7"/>
      <c r="AE1132" s="7"/>
      <c r="AF1132" s="7"/>
      <c r="AG1132" s="7"/>
      <c r="AH1132" s="7"/>
      <c r="AI1132" s="7"/>
      <c r="AJ1132" s="7"/>
      <c r="AK1132" s="7"/>
      <c r="AL1132" s="7"/>
      <c r="AM1132" s="7"/>
      <c r="AN1132" s="7"/>
      <c r="AO1132" s="7"/>
      <c r="AP1132" s="7"/>
      <c r="AQ1132" s="7"/>
      <c r="AR1132" s="7"/>
      <c r="AS1132" s="7"/>
      <c r="AT1132" s="7"/>
      <c r="AU1132" s="7"/>
      <c r="AV1132" s="7"/>
      <c r="AW1132" s="7"/>
      <c r="AX1132" s="7"/>
      <c r="AY1132" s="7"/>
      <c r="AZ1132" s="7"/>
      <c r="BA1132" s="7"/>
      <c r="BB1132" s="7"/>
      <c r="BC1132" s="7"/>
      <c r="BD1132" s="7"/>
      <c r="BE1132" s="7"/>
      <c r="BF1132" s="7"/>
      <c r="BG1132" s="7"/>
      <c r="BH1132" s="7"/>
      <c r="BI1132" s="7"/>
      <c r="BJ1132" s="7"/>
      <c r="BK1132" s="7"/>
    </row>
    <row r="1133" spans="1:63" s="3" customFormat="1" x14ac:dyDescent="0.25">
      <c r="A1133" s="18" t="s">
        <v>2806</v>
      </c>
      <c r="B1133" s="18" t="s">
        <v>2807</v>
      </c>
      <c r="C1133" s="20">
        <v>15864</v>
      </c>
      <c r="D1133" s="18"/>
      <c r="E1133" s="18"/>
      <c r="F1133" s="18"/>
      <c r="G1133" s="18"/>
      <c r="H1133" s="18"/>
      <c r="I1133" s="18" t="s">
        <v>54</v>
      </c>
      <c r="J1133" s="18" t="s">
        <v>1806</v>
      </c>
      <c r="K1133" s="18">
        <v>6</v>
      </c>
      <c r="L1133" s="18">
        <v>1</v>
      </c>
      <c r="M1133" s="18">
        <v>1</v>
      </c>
      <c r="N1133" s="18"/>
      <c r="O1133" s="18"/>
      <c r="P1133" s="18"/>
      <c r="Q1133" s="18"/>
      <c r="R1133" s="18"/>
      <c r="S1133" s="18"/>
      <c r="T1133" s="18"/>
      <c r="U1133" s="18"/>
      <c r="V1133" s="18"/>
      <c r="W1133" s="18"/>
      <c r="X1133" s="18">
        <v>1</v>
      </c>
      <c r="Y1133" s="18"/>
      <c r="Z1133" s="18"/>
      <c r="AA1133" s="18"/>
      <c r="AB1133" s="18"/>
      <c r="AC1133" s="18"/>
      <c r="AD1133" s="18"/>
      <c r="AE1133" s="18"/>
      <c r="AF1133" s="18"/>
      <c r="AG1133" s="18"/>
      <c r="AH1133" s="18"/>
      <c r="AI1133" s="18"/>
      <c r="AJ1133" s="18"/>
      <c r="AK1133" s="18"/>
      <c r="AL1133" s="18"/>
      <c r="AM1133" s="18"/>
      <c r="AN1133" s="18"/>
      <c r="AO1133" s="18"/>
      <c r="AP1133" s="18"/>
      <c r="AQ1133" s="18"/>
      <c r="AR1133" s="18"/>
      <c r="AS1133" s="18"/>
      <c r="AT1133" s="18"/>
      <c r="AU1133" s="18"/>
      <c r="AV1133" s="18"/>
      <c r="AW1133" s="18"/>
      <c r="AX1133" s="18"/>
      <c r="AY1133" s="18"/>
      <c r="AZ1133" s="18"/>
      <c r="BA1133" s="18"/>
      <c r="BB1133" s="18"/>
      <c r="BC1133" s="18"/>
      <c r="BD1133" s="18"/>
      <c r="BE1133" s="18"/>
      <c r="BF1133" s="18"/>
      <c r="BG1133" s="18"/>
      <c r="BH1133" s="18"/>
      <c r="BI1133" s="18"/>
      <c r="BJ1133" s="18"/>
      <c r="BK1133" s="18"/>
    </row>
    <row r="1134" spans="1:63" s="3" customFormat="1" x14ac:dyDescent="0.25">
      <c r="A1134" s="18"/>
      <c r="B1134" s="18"/>
      <c r="C1134" s="20"/>
      <c r="D1134" s="18"/>
      <c r="E1134" s="18"/>
      <c r="F1134" s="18"/>
      <c r="G1134" s="18"/>
      <c r="H1134" s="18"/>
      <c r="I1134" s="18"/>
      <c r="J1134" s="18"/>
      <c r="K1134" s="18"/>
      <c r="L1134" s="18"/>
      <c r="M1134" s="18">
        <f>AVERAGE(M1103:M1133)</f>
        <v>1.3225806451612903</v>
      </c>
      <c r="N1134" s="18"/>
      <c r="O1134" s="18"/>
      <c r="P1134" s="18"/>
      <c r="Q1134" s="18"/>
      <c r="R1134" s="18"/>
      <c r="S1134" s="18"/>
      <c r="T1134" s="18"/>
      <c r="U1134" s="18"/>
      <c r="V1134" s="18"/>
      <c r="W1134" s="18"/>
      <c r="X1134" s="18"/>
      <c r="Y1134" s="18"/>
      <c r="Z1134" s="18"/>
      <c r="AA1134" s="18"/>
      <c r="AB1134" s="18"/>
      <c r="AC1134" s="18"/>
      <c r="AD1134" s="18"/>
      <c r="AE1134" s="18"/>
      <c r="AF1134" s="18"/>
      <c r="AG1134" s="18"/>
      <c r="AH1134" s="18"/>
      <c r="AI1134" s="18"/>
      <c r="AJ1134" s="18"/>
      <c r="AK1134" s="18"/>
      <c r="AL1134" s="18"/>
      <c r="AM1134" s="18"/>
      <c r="AN1134" s="18"/>
      <c r="AO1134" s="18"/>
      <c r="AP1134" s="18"/>
      <c r="AQ1134" s="18"/>
      <c r="AR1134" s="18"/>
      <c r="AS1134" s="18"/>
      <c r="AT1134" s="18"/>
      <c r="AU1134" s="18"/>
      <c r="AV1134" s="18"/>
      <c r="AW1134" s="18"/>
      <c r="AX1134" s="18"/>
      <c r="AY1134" s="18"/>
      <c r="AZ1134" s="18"/>
      <c r="BA1134" s="18"/>
      <c r="BB1134" s="18"/>
      <c r="BC1134" s="18"/>
      <c r="BD1134" s="18"/>
      <c r="BE1134" s="18"/>
      <c r="BF1134" s="18"/>
      <c r="BG1134" s="18"/>
      <c r="BH1134" s="18"/>
      <c r="BI1134" s="18"/>
      <c r="BJ1134" s="18"/>
      <c r="BK1134" s="18"/>
    </row>
    <row r="1135" spans="1:63" s="3" customFormat="1" x14ac:dyDescent="0.25">
      <c r="A1135" s="18"/>
      <c r="B1135" s="18"/>
      <c r="C1135" s="20"/>
      <c r="D1135" s="18"/>
      <c r="E1135" s="18"/>
      <c r="F1135" s="18"/>
      <c r="G1135" s="18"/>
      <c r="H1135" s="18"/>
      <c r="I1135" s="18"/>
      <c r="J1135" s="18"/>
      <c r="K1135" s="18"/>
      <c r="L1135" s="18"/>
      <c r="M1135" s="18"/>
      <c r="N1135" s="18"/>
      <c r="O1135" s="18"/>
      <c r="P1135" s="18"/>
      <c r="Q1135" s="18"/>
      <c r="R1135" s="18"/>
      <c r="S1135" s="18"/>
      <c r="T1135" s="18"/>
      <c r="U1135" s="18"/>
      <c r="V1135" s="18"/>
      <c r="W1135" s="18"/>
      <c r="X1135" s="18"/>
      <c r="Y1135" s="18"/>
      <c r="Z1135" s="18"/>
      <c r="AA1135" s="18"/>
      <c r="AB1135" s="18"/>
      <c r="AC1135" s="18"/>
      <c r="AD1135" s="18"/>
      <c r="AE1135" s="18"/>
      <c r="AF1135" s="18"/>
      <c r="AG1135" s="18"/>
      <c r="AH1135" s="18"/>
      <c r="AI1135" s="18"/>
      <c r="AJ1135" s="18"/>
      <c r="AK1135" s="18"/>
      <c r="AL1135" s="18"/>
      <c r="AM1135" s="18"/>
      <c r="AN1135" s="18"/>
      <c r="AO1135" s="18"/>
      <c r="AP1135" s="18"/>
      <c r="AQ1135" s="18"/>
      <c r="AR1135" s="18"/>
      <c r="AS1135" s="18"/>
      <c r="AT1135" s="18"/>
      <c r="AU1135" s="18"/>
      <c r="AV1135" s="18"/>
      <c r="AW1135" s="18"/>
      <c r="AX1135" s="18"/>
      <c r="AY1135" s="18"/>
      <c r="AZ1135" s="18"/>
      <c r="BA1135" s="18"/>
      <c r="BB1135" s="18"/>
      <c r="BC1135" s="18"/>
      <c r="BD1135" s="18"/>
      <c r="BE1135" s="18"/>
      <c r="BF1135" s="18"/>
      <c r="BG1135" s="18"/>
      <c r="BH1135" s="18"/>
      <c r="BI1135" s="18"/>
      <c r="BJ1135" s="18"/>
      <c r="BK1135" s="18"/>
    </row>
    <row r="1136" spans="1:63" x14ac:dyDescent="0.25">
      <c r="A1136" t="s">
        <v>1804</v>
      </c>
      <c r="B1136" t="s">
        <v>1805</v>
      </c>
      <c r="C1136" s="1">
        <v>14751</v>
      </c>
      <c r="D1136" t="s">
        <v>1095</v>
      </c>
      <c r="E1136" t="s">
        <v>1157</v>
      </c>
      <c r="F1136" t="s">
        <v>45</v>
      </c>
      <c r="G1136" t="s">
        <v>63</v>
      </c>
      <c r="H1136" t="s">
        <v>1167</v>
      </c>
      <c r="I1136" t="s">
        <v>37</v>
      </c>
      <c r="J1136" t="s">
        <v>1806</v>
      </c>
      <c r="K1136">
        <v>12</v>
      </c>
      <c r="L1136">
        <v>0</v>
      </c>
      <c r="M1136">
        <v>0</v>
      </c>
    </row>
    <row r="1137" spans="1:24" x14ac:dyDescent="0.25">
      <c r="A1137" t="s">
        <v>1820</v>
      </c>
      <c r="B1137" t="s">
        <v>1821</v>
      </c>
      <c r="C1137" s="1">
        <v>14758</v>
      </c>
      <c r="D1137" t="s">
        <v>1822</v>
      </c>
      <c r="E1137" t="s">
        <v>81</v>
      </c>
      <c r="F1137" t="s">
        <v>41</v>
      </c>
      <c r="G1137" t="s">
        <v>1823</v>
      </c>
      <c r="H1137" t="s">
        <v>1167</v>
      </c>
      <c r="I1137" t="s">
        <v>37</v>
      </c>
      <c r="J1137" t="s">
        <v>1806</v>
      </c>
      <c r="K1137">
        <v>13</v>
      </c>
      <c r="L1137">
        <v>4</v>
      </c>
      <c r="M1137">
        <v>15</v>
      </c>
      <c r="N1137">
        <v>1</v>
      </c>
      <c r="X1137">
        <v>14</v>
      </c>
    </row>
    <row r="1138" spans="1:24" x14ac:dyDescent="0.25">
      <c r="A1138" t="s">
        <v>1892</v>
      </c>
      <c r="B1138" t="s">
        <v>1893</v>
      </c>
      <c r="C1138" s="1">
        <v>14927</v>
      </c>
      <c r="D1138" t="s">
        <v>1095</v>
      </c>
      <c r="E1138" t="s">
        <v>1157</v>
      </c>
      <c r="F1138" t="s">
        <v>45</v>
      </c>
      <c r="G1138" t="s">
        <v>63</v>
      </c>
      <c r="H1138" t="s">
        <v>36</v>
      </c>
      <c r="I1138" t="s">
        <v>37</v>
      </c>
      <c r="J1138" t="s">
        <v>1806</v>
      </c>
      <c r="K1138">
        <v>16</v>
      </c>
      <c r="L1138">
        <v>2</v>
      </c>
      <c r="M1138">
        <v>4</v>
      </c>
      <c r="P1138">
        <v>2</v>
      </c>
      <c r="U1138">
        <v>2</v>
      </c>
    </row>
    <row r="1139" spans="1:24" x14ac:dyDescent="0.25">
      <c r="A1139" t="s">
        <v>1828</v>
      </c>
      <c r="B1139" t="s">
        <v>1829</v>
      </c>
      <c r="C1139" s="1">
        <v>14933</v>
      </c>
      <c r="D1139" t="s">
        <v>1830</v>
      </c>
      <c r="E1139" t="s">
        <v>1392</v>
      </c>
      <c r="F1139" t="s">
        <v>41</v>
      </c>
      <c r="G1139" t="s">
        <v>46</v>
      </c>
      <c r="H1139" t="s">
        <v>1167</v>
      </c>
      <c r="I1139" t="s">
        <v>37</v>
      </c>
      <c r="J1139" t="s">
        <v>1806</v>
      </c>
      <c r="K1139">
        <v>7</v>
      </c>
      <c r="L1139">
        <v>0</v>
      </c>
      <c r="M1139">
        <v>0</v>
      </c>
    </row>
    <row r="1140" spans="1:24" x14ac:dyDescent="0.25">
      <c r="A1140" t="s">
        <v>1864</v>
      </c>
      <c r="B1140" t="s">
        <v>1865</v>
      </c>
      <c r="C1140" s="1">
        <v>14954</v>
      </c>
      <c r="D1140" t="s">
        <v>765</v>
      </c>
      <c r="E1140" t="s">
        <v>1866</v>
      </c>
      <c r="F1140" t="s">
        <v>36</v>
      </c>
      <c r="H1140" t="s">
        <v>42</v>
      </c>
      <c r="I1140" t="s">
        <v>37</v>
      </c>
      <c r="J1140" t="s">
        <v>1806</v>
      </c>
      <c r="K1140">
        <v>18</v>
      </c>
      <c r="L1140">
        <v>0</v>
      </c>
      <c r="M1140">
        <v>0</v>
      </c>
    </row>
    <row r="1141" spans="1:24" x14ac:dyDescent="0.25">
      <c r="A1141" t="s">
        <v>1867</v>
      </c>
      <c r="B1141" t="s">
        <v>1868</v>
      </c>
      <c r="C1141" s="1">
        <v>14954</v>
      </c>
      <c r="D1141" t="s">
        <v>1869</v>
      </c>
      <c r="E1141" t="s">
        <v>76</v>
      </c>
      <c r="F1141" t="s">
        <v>36</v>
      </c>
      <c r="H1141" t="s">
        <v>42</v>
      </c>
      <c r="I1141" t="s">
        <v>37</v>
      </c>
      <c r="J1141" t="s">
        <v>1806</v>
      </c>
      <c r="K1141">
        <v>7</v>
      </c>
      <c r="L1141">
        <v>0</v>
      </c>
      <c r="M1141">
        <v>0</v>
      </c>
    </row>
    <row r="1142" spans="1:24" x14ac:dyDescent="0.25">
      <c r="A1142" t="s">
        <v>1965</v>
      </c>
      <c r="B1142" t="s">
        <v>1966</v>
      </c>
      <c r="C1142" s="1">
        <v>14989</v>
      </c>
      <c r="D1142" t="s">
        <v>1880</v>
      </c>
      <c r="E1142" t="s">
        <v>1157</v>
      </c>
      <c r="F1142" t="s">
        <v>45</v>
      </c>
      <c r="G1142" t="s">
        <v>46</v>
      </c>
      <c r="H1142" t="s">
        <v>1167</v>
      </c>
      <c r="I1142" t="s">
        <v>37</v>
      </c>
      <c r="J1142" t="s">
        <v>1806</v>
      </c>
      <c r="K1142">
        <v>9</v>
      </c>
      <c r="L1142">
        <v>0</v>
      </c>
      <c r="M1142">
        <v>0</v>
      </c>
    </row>
    <row r="1143" spans="1:24" x14ac:dyDescent="0.25">
      <c r="A1143" t="s">
        <v>1960</v>
      </c>
      <c r="B1143" t="s">
        <v>1961</v>
      </c>
      <c r="C1143" s="1">
        <v>15010</v>
      </c>
      <c r="D1143" t="s">
        <v>969</v>
      </c>
      <c r="E1143" t="s">
        <v>62</v>
      </c>
      <c r="F1143" t="s">
        <v>36</v>
      </c>
      <c r="H1143" t="s">
        <v>42</v>
      </c>
      <c r="I1143" t="s">
        <v>37</v>
      </c>
      <c r="J1143" t="s">
        <v>1806</v>
      </c>
      <c r="K1143">
        <v>10</v>
      </c>
      <c r="L1143">
        <v>0</v>
      </c>
      <c r="M1143">
        <v>0</v>
      </c>
    </row>
    <row r="1144" spans="1:24" x14ac:dyDescent="0.25">
      <c r="A1144" t="s">
        <v>2000</v>
      </c>
      <c r="B1144" t="s">
        <v>2001</v>
      </c>
      <c r="C1144" s="1">
        <v>15038</v>
      </c>
      <c r="D1144" t="s">
        <v>130</v>
      </c>
      <c r="E1144" t="s">
        <v>1157</v>
      </c>
      <c r="F1144" t="s">
        <v>45</v>
      </c>
      <c r="G1144" t="s">
        <v>63</v>
      </c>
      <c r="H1144" t="s">
        <v>1167</v>
      </c>
      <c r="I1144" t="s">
        <v>37</v>
      </c>
      <c r="J1144" t="s">
        <v>1806</v>
      </c>
      <c r="K1144">
        <v>14</v>
      </c>
      <c r="L1144">
        <v>1</v>
      </c>
      <c r="M1144">
        <v>2</v>
      </c>
      <c r="P1144">
        <v>1</v>
      </c>
      <c r="U1144">
        <v>1</v>
      </c>
    </row>
    <row r="1145" spans="1:24" x14ac:dyDescent="0.25">
      <c r="A1145" t="s">
        <v>2002</v>
      </c>
      <c r="B1145" t="s">
        <v>2003</v>
      </c>
      <c r="C1145" s="1">
        <v>15038</v>
      </c>
      <c r="D1145" t="s">
        <v>130</v>
      </c>
      <c r="E1145" t="s">
        <v>1157</v>
      </c>
      <c r="F1145" t="s">
        <v>45</v>
      </c>
      <c r="G1145" t="s">
        <v>63</v>
      </c>
      <c r="H1145" t="s">
        <v>1167</v>
      </c>
      <c r="I1145" t="s">
        <v>37</v>
      </c>
      <c r="J1145" t="s">
        <v>1806</v>
      </c>
      <c r="K1145">
        <v>6</v>
      </c>
      <c r="L1145">
        <v>0</v>
      </c>
      <c r="M1145">
        <v>0</v>
      </c>
    </row>
    <row r="1146" spans="1:24" x14ac:dyDescent="0.25">
      <c r="A1146" t="s">
        <v>2062</v>
      </c>
      <c r="B1146" t="s">
        <v>2063</v>
      </c>
      <c r="C1146" s="1">
        <v>15066</v>
      </c>
      <c r="D1146" t="s">
        <v>1095</v>
      </c>
      <c r="E1146" t="s">
        <v>1157</v>
      </c>
      <c r="F1146" t="s">
        <v>45</v>
      </c>
      <c r="G1146" t="s">
        <v>63</v>
      </c>
      <c r="H1146" t="s">
        <v>1167</v>
      </c>
      <c r="I1146" t="s">
        <v>37</v>
      </c>
      <c r="J1146" t="s">
        <v>1806</v>
      </c>
      <c r="K1146">
        <v>9</v>
      </c>
      <c r="L1146">
        <v>0</v>
      </c>
      <c r="M1146">
        <v>0</v>
      </c>
    </row>
    <row r="1147" spans="1:24" x14ac:dyDescent="0.25">
      <c r="A1147" t="s">
        <v>2088</v>
      </c>
      <c r="B1147" t="s">
        <v>2089</v>
      </c>
      <c r="C1147" s="1">
        <v>15080</v>
      </c>
      <c r="D1147" t="s">
        <v>1387</v>
      </c>
      <c r="E1147" t="s">
        <v>176</v>
      </c>
      <c r="F1147" t="s">
        <v>79</v>
      </c>
      <c r="G1147" t="s">
        <v>52</v>
      </c>
      <c r="H1147" t="s">
        <v>1167</v>
      </c>
      <c r="I1147" t="s">
        <v>37</v>
      </c>
      <c r="J1147" t="s">
        <v>1806</v>
      </c>
      <c r="K1147">
        <v>8</v>
      </c>
      <c r="L1147">
        <v>0</v>
      </c>
      <c r="M1147">
        <v>0</v>
      </c>
    </row>
    <row r="1148" spans="1:24" x14ac:dyDescent="0.25">
      <c r="A1148" t="s">
        <v>2054</v>
      </c>
      <c r="B1148" t="s">
        <v>2055</v>
      </c>
      <c r="C1148" s="1">
        <v>15094</v>
      </c>
      <c r="D1148" t="s">
        <v>1711</v>
      </c>
      <c r="E1148" t="s">
        <v>1157</v>
      </c>
      <c r="F1148" t="s">
        <v>45</v>
      </c>
      <c r="G1148" t="s">
        <v>63</v>
      </c>
      <c r="H1148" t="s">
        <v>1167</v>
      </c>
      <c r="I1148" t="s">
        <v>37</v>
      </c>
      <c r="J1148" t="s">
        <v>1806</v>
      </c>
      <c r="K1148">
        <v>11</v>
      </c>
      <c r="L1148">
        <v>1</v>
      </c>
      <c r="M1148">
        <v>3</v>
      </c>
      <c r="P1148">
        <v>3</v>
      </c>
    </row>
    <row r="1149" spans="1:24" x14ac:dyDescent="0.25">
      <c r="A1149" t="s">
        <v>2056</v>
      </c>
      <c r="B1149" t="s">
        <v>2057</v>
      </c>
      <c r="C1149" s="1">
        <v>15101</v>
      </c>
      <c r="D1149" t="s">
        <v>166</v>
      </c>
      <c r="E1149" t="s">
        <v>155</v>
      </c>
      <c r="F1149" t="s">
        <v>36</v>
      </c>
      <c r="H1149" t="s">
        <v>42</v>
      </c>
      <c r="I1149" t="s">
        <v>37</v>
      </c>
      <c r="J1149" t="s">
        <v>1806</v>
      </c>
      <c r="K1149">
        <v>8</v>
      </c>
      <c r="L1149">
        <v>0</v>
      </c>
      <c r="M1149">
        <v>0</v>
      </c>
    </row>
    <row r="1150" spans="1:24" x14ac:dyDescent="0.25">
      <c r="A1150" t="s">
        <v>2060</v>
      </c>
      <c r="B1150" t="s">
        <v>2061</v>
      </c>
      <c r="C1150" s="1">
        <v>15108</v>
      </c>
      <c r="D1150" t="s">
        <v>26</v>
      </c>
      <c r="E1150" t="s">
        <v>39</v>
      </c>
      <c r="F1150" t="s">
        <v>36</v>
      </c>
      <c r="H1150" t="s">
        <v>42</v>
      </c>
      <c r="I1150" t="s">
        <v>37</v>
      </c>
      <c r="J1150" t="s">
        <v>1806</v>
      </c>
      <c r="K1150">
        <v>11</v>
      </c>
      <c r="L1150">
        <v>4</v>
      </c>
      <c r="M1150">
        <v>12</v>
      </c>
      <c r="P1150">
        <v>7</v>
      </c>
      <c r="T1150">
        <v>1</v>
      </c>
      <c r="U1150">
        <v>3</v>
      </c>
      <c r="X1150">
        <v>1</v>
      </c>
    </row>
    <row r="1151" spans="1:24" x14ac:dyDescent="0.25">
      <c r="A1151" t="s">
        <v>2084</v>
      </c>
      <c r="B1151" t="s">
        <v>2085</v>
      </c>
      <c r="C1151" s="1">
        <v>15122</v>
      </c>
      <c r="D1151" t="s">
        <v>130</v>
      </c>
      <c r="E1151" t="s">
        <v>1392</v>
      </c>
      <c r="F1151" t="s">
        <v>41</v>
      </c>
      <c r="G1151" t="s">
        <v>46</v>
      </c>
      <c r="H1151" t="s">
        <v>1167</v>
      </c>
      <c r="I1151" t="s">
        <v>37</v>
      </c>
      <c r="J1151" t="s">
        <v>1806</v>
      </c>
      <c r="K1151">
        <v>14</v>
      </c>
      <c r="L1151">
        <v>0</v>
      </c>
      <c r="M1151">
        <v>0</v>
      </c>
    </row>
    <row r="1152" spans="1:24" x14ac:dyDescent="0.25">
      <c r="A1152" t="s">
        <v>2143</v>
      </c>
      <c r="B1152" t="s">
        <v>2144</v>
      </c>
      <c r="C1152" s="1">
        <v>15290</v>
      </c>
      <c r="D1152" t="s">
        <v>107</v>
      </c>
      <c r="E1152" t="s">
        <v>151</v>
      </c>
      <c r="F1152" t="s">
        <v>2116</v>
      </c>
      <c r="H1152" t="s">
        <v>42</v>
      </c>
      <c r="I1152" t="s">
        <v>37</v>
      </c>
      <c r="J1152" t="s">
        <v>1806</v>
      </c>
      <c r="K1152">
        <v>16</v>
      </c>
      <c r="L1152">
        <v>2</v>
      </c>
      <c r="M1152">
        <v>18</v>
      </c>
      <c r="P1152">
        <v>6</v>
      </c>
      <c r="R1152">
        <v>1</v>
      </c>
      <c r="U1152">
        <v>3</v>
      </c>
      <c r="X1152" t="s">
        <v>995</v>
      </c>
    </row>
    <row r="1153" spans="1:63" x14ac:dyDescent="0.25">
      <c r="A1153" t="s">
        <v>2137</v>
      </c>
      <c r="B1153" t="s">
        <v>2138</v>
      </c>
      <c r="C1153" s="1">
        <v>15332</v>
      </c>
      <c r="D1153" t="s">
        <v>1219</v>
      </c>
      <c r="E1153" t="s">
        <v>155</v>
      </c>
      <c r="F1153" t="s">
        <v>1024</v>
      </c>
      <c r="G1153" t="s">
        <v>1028</v>
      </c>
      <c r="H1153" t="s">
        <v>1167</v>
      </c>
      <c r="I1153" t="s">
        <v>37</v>
      </c>
      <c r="J1153" t="s">
        <v>1806</v>
      </c>
      <c r="K1153">
        <v>13</v>
      </c>
      <c r="L1153">
        <v>0</v>
      </c>
      <c r="M1153">
        <v>0</v>
      </c>
    </row>
    <row r="1154" spans="1:63" s="7" customFormat="1" x14ac:dyDescent="0.25">
      <c r="A1154" s="7" t="s">
        <v>2198</v>
      </c>
      <c r="B1154" s="7" t="s">
        <v>2199</v>
      </c>
      <c r="C1154" s="8">
        <v>15360</v>
      </c>
      <c r="D1154" s="7" t="s">
        <v>2200</v>
      </c>
      <c r="E1154" s="7" t="s">
        <v>76</v>
      </c>
      <c r="F1154" s="7" t="s">
        <v>36</v>
      </c>
      <c r="G1154" s="7" t="s">
        <v>42</v>
      </c>
      <c r="H1154" s="7" t="s">
        <v>42</v>
      </c>
      <c r="I1154" s="7" t="s">
        <v>37</v>
      </c>
      <c r="J1154" s="7" t="s">
        <v>1806</v>
      </c>
      <c r="K1154" s="7">
        <v>54</v>
      </c>
      <c r="L1154" s="7">
        <v>0</v>
      </c>
      <c r="M1154" s="7">
        <v>0</v>
      </c>
      <c r="Z1154" s="7" t="s">
        <v>2201</v>
      </c>
    </row>
    <row r="1155" spans="1:63" s="7" customFormat="1" x14ac:dyDescent="0.25">
      <c r="A1155" s="7" t="s">
        <v>2192</v>
      </c>
      <c r="B1155" s="7" t="s">
        <v>2193</v>
      </c>
      <c r="C1155" s="8">
        <v>15360</v>
      </c>
      <c r="D1155" s="7" t="s">
        <v>2182</v>
      </c>
      <c r="E1155" s="7" t="s">
        <v>71</v>
      </c>
      <c r="F1155" s="7" t="s">
        <v>79</v>
      </c>
      <c r="G1155" s="7" t="s">
        <v>2148</v>
      </c>
      <c r="H1155" s="7" t="s">
        <v>47</v>
      </c>
      <c r="I1155" s="7" t="s">
        <v>37</v>
      </c>
      <c r="J1155" s="7" t="s">
        <v>1806</v>
      </c>
      <c r="K1155" s="7">
        <v>6</v>
      </c>
      <c r="L1155" s="7">
        <v>0</v>
      </c>
      <c r="M1155" s="7">
        <v>0</v>
      </c>
    </row>
    <row r="1156" spans="1:63" s="7" customFormat="1" x14ac:dyDescent="0.25">
      <c r="A1156" s="7" t="s">
        <v>2190</v>
      </c>
      <c r="B1156" s="7" t="s">
        <v>2191</v>
      </c>
      <c r="C1156" s="8">
        <v>15360</v>
      </c>
      <c r="D1156" s="7" t="s">
        <v>2182</v>
      </c>
      <c r="E1156" s="7" t="s">
        <v>71</v>
      </c>
      <c r="F1156" s="7" t="s">
        <v>79</v>
      </c>
      <c r="G1156" s="7" t="s">
        <v>2148</v>
      </c>
      <c r="H1156" s="7" t="s">
        <v>47</v>
      </c>
      <c r="I1156" s="7" t="s">
        <v>37</v>
      </c>
      <c r="J1156" s="7" t="s">
        <v>1806</v>
      </c>
      <c r="K1156" s="7">
        <v>12</v>
      </c>
      <c r="L1156" s="7">
        <v>0</v>
      </c>
      <c r="M1156" s="7">
        <v>0</v>
      </c>
    </row>
    <row r="1157" spans="1:63" s="7" customFormat="1" x14ac:dyDescent="0.25">
      <c r="A1157" s="7" t="s">
        <v>2223</v>
      </c>
      <c r="B1157" s="7" t="s">
        <v>2224</v>
      </c>
      <c r="C1157" s="8">
        <v>15374</v>
      </c>
      <c r="D1157" s="7" t="s">
        <v>2225</v>
      </c>
      <c r="E1157" s="7" t="s">
        <v>2226</v>
      </c>
      <c r="F1157" s="7" t="s">
        <v>2227</v>
      </c>
      <c r="G1157" s="7" t="s">
        <v>2228</v>
      </c>
      <c r="H1157" s="7" t="s">
        <v>40</v>
      </c>
      <c r="I1157" s="7" t="s">
        <v>37</v>
      </c>
      <c r="J1157" s="7" t="s">
        <v>1806</v>
      </c>
      <c r="K1157" s="7">
        <v>21</v>
      </c>
      <c r="L1157" s="7">
        <v>4</v>
      </c>
      <c r="M1157" s="7">
        <v>11</v>
      </c>
      <c r="P1157" s="7">
        <v>2</v>
      </c>
      <c r="U1157" s="7">
        <v>1</v>
      </c>
      <c r="X1157" s="7">
        <v>1</v>
      </c>
      <c r="Y1157" s="7" t="s">
        <v>2229</v>
      </c>
      <c r="Z1157" s="29" t="s">
        <v>4504</v>
      </c>
    </row>
    <row r="1158" spans="1:63" s="7" customFormat="1" x14ac:dyDescent="0.25">
      <c r="A1158" s="7" t="s">
        <v>2207</v>
      </c>
      <c r="B1158" s="7" t="s">
        <v>2208</v>
      </c>
      <c r="C1158" s="8">
        <v>15374</v>
      </c>
      <c r="D1158" s="7" t="s">
        <v>2209</v>
      </c>
      <c r="E1158" s="7" t="s">
        <v>76</v>
      </c>
      <c r="F1158" s="7" t="s">
        <v>36</v>
      </c>
      <c r="G1158" s="7" t="s">
        <v>42</v>
      </c>
      <c r="H1158" s="7" t="s">
        <v>42</v>
      </c>
      <c r="I1158" s="7" t="s">
        <v>37</v>
      </c>
      <c r="J1158" s="7" t="s">
        <v>1806</v>
      </c>
      <c r="K1158" s="7">
        <v>13</v>
      </c>
      <c r="L1158" s="7">
        <v>1</v>
      </c>
      <c r="M1158" s="7">
        <v>4</v>
      </c>
      <c r="P1158" s="7" t="s">
        <v>322</v>
      </c>
      <c r="X1158" s="7">
        <v>2</v>
      </c>
    </row>
    <row r="1159" spans="1:63" s="7" customFormat="1" x14ac:dyDescent="0.25">
      <c r="A1159" s="7" t="s">
        <v>2286</v>
      </c>
      <c r="B1159" s="7" t="s">
        <v>2287</v>
      </c>
      <c r="C1159" s="8">
        <v>15409</v>
      </c>
      <c r="D1159" s="7" t="s">
        <v>2288</v>
      </c>
      <c r="E1159" s="7" t="s">
        <v>2289</v>
      </c>
      <c r="F1159" s="7" t="s">
        <v>36</v>
      </c>
      <c r="G1159" s="7" t="s">
        <v>42</v>
      </c>
      <c r="H1159" s="7" t="s">
        <v>42</v>
      </c>
      <c r="I1159" s="7" t="s">
        <v>37</v>
      </c>
      <c r="J1159" s="7" t="s">
        <v>1806</v>
      </c>
      <c r="K1159" s="7">
        <v>10</v>
      </c>
      <c r="L1159" s="7">
        <v>2</v>
      </c>
      <c r="M1159" s="7">
        <v>3</v>
      </c>
      <c r="P1159" s="7">
        <v>1</v>
      </c>
      <c r="X1159" s="7">
        <v>1</v>
      </c>
      <c r="Y1159" s="7" t="s">
        <v>2290</v>
      </c>
    </row>
    <row r="1160" spans="1:63" s="7" customFormat="1" x14ac:dyDescent="0.25">
      <c r="A1160" s="7" t="s">
        <v>2308</v>
      </c>
      <c r="B1160" s="7" t="s">
        <v>2309</v>
      </c>
      <c r="C1160" s="8">
        <v>15430</v>
      </c>
      <c r="D1160" s="7" t="s">
        <v>96</v>
      </c>
      <c r="E1160" s="7" t="s">
        <v>58</v>
      </c>
      <c r="F1160" s="7" t="s">
        <v>36</v>
      </c>
      <c r="G1160" s="7" t="s">
        <v>42</v>
      </c>
      <c r="H1160" s="7" t="s">
        <v>42</v>
      </c>
      <c r="I1160" s="7" t="s">
        <v>37</v>
      </c>
      <c r="J1160" s="7" t="s">
        <v>1806</v>
      </c>
      <c r="K1160" s="7">
        <v>7</v>
      </c>
      <c r="L1160" s="7">
        <v>0</v>
      </c>
      <c r="M1160" s="7">
        <v>0</v>
      </c>
    </row>
    <row r="1161" spans="1:63" s="7" customFormat="1" x14ac:dyDescent="0.25">
      <c r="A1161" s="7" t="s">
        <v>2330</v>
      </c>
      <c r="B1161" s="7" t="s">
        <v>2331</v>
      </c>
      <c r="C1161" s="8">
        <v>15444</v>
      </c>
      <c r="D1161" s="7" t="s">
        <v>2134</v>
      </c>
      <c r="E1161" s="7" t="s">
        <v>44</v>
      </c>
      <c r="F1161" s="7" t="s">
        <v>45</v>
      </c>
      <c r="G1161" s="7" t="s">
        <v>2332</v>
      </c>
      <c r="H1161" s="7" t="s">
        <v>47</v>
      </c>
      <c r="I1161" s="7" t="s">
        <v>37</v>
      </c>
      <c r="J1161" s="7" t="s">
        <v>1806</v>
      </c>
      <c r="K1161" s="7">
        <v>9</v>
      </c>
      <c r="L1161" s="7">
        <v>0</v>
      </c>
      <c r="M1161" s="7">
        <v>0</v>
      </c>
    </row>
    <row r="1162" spans="1:63" s="7" customFormat="1" x14ac:dyDescent="0.25">
      <c r="A1162" s="7" t="s">
        <v>2371</v>
      </c>
      <c r="B1162" s="7" t="s">
        <v>2377</v>
      </c>
      <c r="C1162" s="8">
        <v>15472</v>
      </c>
      <c r="D1162" s="7" t="s">
        <v>2378</v>
      </c>
      <c r="E1162" s="7" t="s">
        <v>2379</v>
      </c>
      <c r="F1162" s="7" t="s">
        <v>41</v>
      </c>
      <c r="G1162" s="7" t="s">
        <v>2380</v>
      </c>
      <c r="H1162" s="7" t="s">
        <v>36</v>
      </c>
      <c r="I1162" s="7" t="s">
        <v>37</v>
      </c>
      <c r="J1162" s="7" t="s">
        <v>1806</v>
      </c>
      <c r="K1162" s="7">
        <v>10</v>
      </c>
      <c r="L1162" s="7">
        <v>0</v>
      </c>
      <c r="M1162" s="7">
        <v>0</v>
      </c>
    </row>
    <row r="1163" spans="1:63" s="7" customFormat="1" x14ac:dyDescent="0.25">
      <c r="A1163" s="7" t="s">
        <v>2371</v>
      </c>
      <c r="B1163" s="7" t="s">
        <v>2372</v>
      </c>
      <c r="C1163" s="8">
        <v>15472</v>
      </c>
      <c r="D1163" t="s">
        <v>2373</v>
      </c>
      <c r="E1163" s="7" t="s">
        <v>2316</v>
      </c>
      <c r="F1163" s="7" t="s">
        <v>41</v>
      </c>
      <c r="G1163" s="7" t="s">
        <v>2374</v>
      </c>
      <c r="H1163" s="7" t="s">
        <v>40</v>
      </c>
      <c r="I1163" s="7" t="s">
        <v>37</v>
      </c>
      <c r="J1163" s="7" t="s">
        <v>1806</v>
      </c>
      <c r="K1163" s="7">
        <v>36</v>
      </c>
      <c r="L1163" s="7">
        <v>5</v>
      </c>
      <c r="M1163" s="7">
        <v>12</v>
      </c>
      <c r="N1163" s="7">
        <v>1</v>
      </c>
      <c r="R1163" s="7" t="s">
        <v>514</v>
      </c>
      <c r="W1163" s="7">
        <v>1</v>
      </c>
      <c r="X1163" s="7">
        <v>2</v>
      </c>
      <c r="Y1163" s="7" t="s">
        <v>2375</v>
      </c>
      <c r="Z1163" s="7" t="s">
        <v>2376</v>
      </c>
    </row>
    <row r="1164" spans="1:63" s="7" customFormat="1" x14ac:dyDescent="0.25">
      <c r="A1164" s="7" t="s">
        <v>2424</v>
      </c>
      <c r="B1164" s="7" t="s">
        <v>2425</v>
      </c>
      <c r="C1164" s="8">
        <v>15486</v>
      </c>
      <c r="D1164" s="7" t="s">
        <v>1880</v>
      </c>
      <c r="E1164" s="7" t="s">
        <v>44</v>
      </c>
      <c r="F1164" s="7" t="s">
        <v>36</v>
      </c>
      <c r="G1164" s="7" t="s">
        <v>42</v>
      </c>
      <c r="H1164" s="7" t="s">
        <v>42</v>
      </c>
      <c r="I1164" s="7" t="s">
        <v>37</v>
      </c>
      <c r="J1164" s="7" t="s">
        <v>1806</v>
      </c>
      <c r="K1164" s="7">
        <v>8</v>
      </c>
      <c r="L1164" s="7">
        <v>0</v>
      </c>
      <c r="M1164" s="7">
        <v>0</v>
      </c>
    </row>
    <row r="1165" spans="1:63" x14ac:dyDescent="0.25">
      <c r="A1165" s="7" t="s">
        <v>2465</v>
      </c>
      <c r="B1165" s="7" t="s">
        <v>2466</v>
      </c>
      <c r="C1165" s="8">
        <v>15654</v>
      </c>
      <c r="D1165" s="7" t="s">
        <v>1880</v>
      </c>
      <c r="E1165" s="7" t="s">
        <v>44</v>
      </c>
      <c r="F1165" s="7" t="s">
        <v>45</v>
      </c>
      <c r="G1165" s="7" t="s">
        <v>63</v>
      </c>
      <c r="H1165" s="7" t="s">
        <v>47</v>
      </c>
      <c r="I1165" s="7" t="s">
        <v>37</v>
      </c>
      <c r="J1165" s="7" t="s">
        <v>1806</v>
      </c>
      <c r="K1165" s="7">
        <v>12</v>
      </c>
      <c r="L1165" s="7">
        <v>2</v>
      </c>
      <c r="M1165" s="7">
        <v>8</v>
      </c>
      <c r="N1165" s="7">
        <v>1</v>
      </c>
      <c r="O1165" s="7"/>
      <c r="P1165" s="7">
        <v>1</v>
      </c>
      <c r="Q1165" s="7"/>
      <c r="R1165" s="7"/>
      <c r="S1165" s="7"/>
      <c r="T1165" s="7"/>
      <c r="U1165" s="7"/>
      <c r="V1165" s="7"/>
      <c r="W1165" s="7"/>
      <c r="X1165" s="7" t="s">
        <v>514</v>
      </c>
      <c r="Y1165" s="7" t="s">
        <v>4502</v>
      </c>
      <c r="Z1165" s="7"/>
      <c r="AA1165" s="7"/>
      <c r="AB1165" s="7"/>
      <c r="AC1165" s="7"/>
      <c r="AD1165" s="7"/>
      <c r="AE1165" s="7"/>
      <c r="AF1165" s="7"/>
      <c r="AG1165" s="7"/>
      <c r="AH1165" s="7"/>
      <c r="AI1165" s="7"/>
      <c r="AJ1165" s="7"/>
      <c r="AK1165" s="7"/>
      <c r="AL1165" s="7"/>
      <c r="AM1165" s="7"/>
      <c r="AN1165" s="7"/>
      <c r="AO1165" s="7"/>
      <c r="AP1165" s="7"/>
      <c r="AQ1165" s="7"/>
      <c r="AR1165" s="7"/>
      <c r="AS1165" s="7"/>
      <c r="AT1165" s="7"/>
      <c r="AU1165" s="7"/>
      <c r="AV1165" s="7"/>
      <c r="AW1165" s="7"/>
      <c r="AX1165" s="7"/>
      <c r="AY1165" s="7"/>
      <c r="AZ1165" s="7"/>
      <c r="BA1165" s="7"/>
      <c r="BB1165" s="7"/>
      <c r="BC1165" s="7"/>
      <c r="BD1165" s="7"/>
      <c r="BE1165" s="7"/>
      <c r="BF1165" s="7"/>
      <c r="BG1165" s="7"/>
      <c r="BH1165" s="7"/>
      <c r="BI1165" s="7"/>
      <c r="BJ1165" s="7"/>
      <c r="BK1165" s="7"/>
    </row>
    <row r="1166" spans="1:63" x14ac:dyDescent="0.25">
      <c r="A1166" s="7" t="s">
        <v>2467</v>
      </c>
      <c r="B1166" s="7" t="s">
        <v>2468</v>
      </c>
      <c r="C1166" s="8">
        <v>15654</v>
      </c>
      <c r="D1166" s="7" t="s">
        <v>2469</v>
      </c>
      <c r="E1166" s="7" t="s">
        <v>1075</v>
      </c>
      <c r="F1166" s="7" t="s">
        <v>36</v>
      </c>
      <c r="G1166" s="7" t="s">
        <v>42</v>
      </c>
      <c r="H1166" s="7" t="s">
        <v>42</v>
      </c>
      <c r="I1166" s="7" t="s">
        <v>37</v>
      </c>
      <c r="J1166" s="7" t="s">
        <v>1806</v>
      </c>
      <c r="K1166" s="7">
        <v>8</v>
      </c>
      <c r="L1166" s="7">
        <v>2</v>
      </c>
      <c r="M1166" s="7">
        <v>6</v>
      </c>
      <c r="N1166" s="7"/>
      <c r="O1166" s="7"/>
      <c r="P1166" s="7">
        <v>3</v>
      </c>
      <c r="Q1166" s="7"/>
      <c r="R1166" s="7"/>
      <c r="S1166" s="7"/>
      <c r="T1166" s="7"/>
      <c r="U1166" s="7">
        <v>1</v>
      </c>
      <c r="V1166" s="7"/>
      <c r="W1166" s="7"/>
      <c r="X1166" s="7">
        <v>2</v>
      </c>
      <c r="Y1166" s="7"/>
      <c r="Z1166" s="7"/>
      <c r="AA1166" s="7"/>
      <c r="AB1166" s="7"/>
      <c r="AC1166" s="7"/>
      <c r="AD1166" s="7"/>
      <c r="AE1166" s="7"/>
      <c r="AF1166" s="7"/>
      <c r="AG1166" s="7"/>
      <c r="AH1166" s="7"/>
      <c r="AI1166" s="7"/>
      <c r="AJ1166" s="7"/>
      <c r="AK1166" s="7"/>
      <c r="AL1166" s="7"/>
      <c r="AM1166" s="7"/>
      <c r="AN1166" s="7"/>
      <c r="AO1166" s="7"/>
      <c r="AP1166" s="7"/>
      <c r="AQ1166" s="7"/>
      <c r="AR1166" s="7"/>
      <c r="AS1166" s="7"/>
      <c r="AT1166" s="7"/>
      <c r="AU1166" s="7"/>
      <c r="AV1166" s="7"/>
      <c r="AW1166" s="7"/>
      <c r="AX1166" s="7"/>
      <c r="AY1166" s="7"/>
      <c r="AZ1166" s="7"/>
      <c r="BA1166" s="7"/>
      <c r="BB1166" s="7"/>
      <c r="BC1166" s="7"/>
      <c r="BD1166" s="7"/>
      <c r="BE1166" s="7"/>
      <c r="BF1166" s="7"/>
      <c r="BG1166" s="7"/>
      <c r="BH1166" s="7"/>
      <c r="BI1166" s="7"/>
      <c r="BJ1166" s="7"/>
      <c r="BK1166" s="7"/>
    </row>
    <row r="1167" spans="1:63" x14ac:dyDescent="0.25">
      <c r="A1167" s="7" t="s">
        <v>2472</v>
      </c>
      <c r="B1167" s="7" t="s">
        <v>2473</v>
      </c>
      <c r="C1167" s="8">
        <v>15654</v>
      </c>
      <c r="D1167" s="7" t="s">
        <v>2251</v>
      </c>
      <c r="E1167" s="7" t="s">
        <v>155</v>
      </c>
      <c r="F1167" s="7" t="s">
        <v>36</v>
      </c>
      <c r="G1167" s="7" t="s">
        <v>42</v>
      </c>
      <c r="H1167" s="7" t="s">
        <v>42</v>
      </c>
      <c r="I1167" s="7" t="s">
        <v>37</v>
      </c>
      <c r="J1167" s="7" t="s">
        <v>1806</v>
      </c>
      <c r="K1167" s="7">
        <v>7</v>
      </c>
      <c r="L1167" s="7">
        <v>0</v>
      </c>
      <c r="M1167" s="7">
        <v>0</v>
      </c>
      <c r="N1167" s="7"/>
      <c r="O1167" s="7"/>
      <c r="P1167" s="7"/>
      <c r="Q1167" s="7"/>
      <c r="R1167" s="7"/>
      <c r="S1167" s="7"/>
      <c r="T1167" s="7"/>
      <c r="U1167" s="7"/>
      <c r="V1167" s="7"/>
      <c r="W1167" s="7"/>
      <c r="X1167" s="7"/>
      <c r="Y1167" s="7"/>
      <c r="Z1167" s="7"/>
      <c r="AA1167" s="7"/>
      <c r="AB1167" s="7"/>
      <c r="AC1167" s="7"/>
      <c r="AD1167" s="7"/>
      <c r="AE1167" s="7"/>
      <c r="AF1167" s="7"/>
      <c r="AG1167" s="7"/>
      <c r="AH1167" s="7"/>
      <c r="AI1167" s="7"/>
      <c r="AJ1167" s="7"/>
      <c r="AK1167" s="7"/>
      <c r="AL1167" s="7"/>
      <c r="AM1167" s="7"/>
      <c r="AN1167" s="7"/>
      <c r="AO1167" s="7"/>
      <c r="AP1167" s="7"/>
      <c r="AQ1167" s="7"/>
      <c r="AR1167" s="7"/>
      <c r="AS1167" s="7"/>
      <c r="AT1167" s="7"/>
      <c r="AU1167" s="7"/>
      <c r="AV1167" s="7"/>
      <c r="AW1167" s="7"/>
      <c r="AX1167" s="7"/>
      <c r="AY1167" s="7"/>
      <c r="AZ1167" s="7"/>
      <c r="BA1167" s="7"/>
      <c r="BB1167" s="7"/>
      <c r="BC1167" s="7"/>
      <c r="BD1167" s="7"/>
      <c r="BE1167" s="7"/>
      <c r="BF1167" s="7"/>
      <c r="BG1167" s="7"/>
      <c r="BH1167" s="7"/>
      <c r="BI1167" s="7"/>
      <c r="BJ1167" s="7"/>
      <c r="BK1167" s="7"/>
    </row>
    <row r="1168" spans="1:63" x14ac:dyDescent="0.25">
      <c r="A1168" s="7" t="s">
        <v>2492</v>
      </c>
      <c r="B1168" s="7" t="s">
        <v>2493</v>
      </c>
      <c r="C1168" s="8">
        <v>15682</v>
      </c>
      <c r="D1168" s="7" t="s">
        <v>2494</v>
      </c>
      <c r="E1168" s="7" t="s">
        <v>2495</v>
      </c>
      <c r="F1168" s="7" t="s">
        <v>36</v>
      </c>
      <c r="G1168" s="7" t="s">
        <v>42</v>
      </c>
      <c r="H1168" s="7" t="s">
        <v>42</v>
      </c>
      <c r="I1168" s="7" t="s">
        <v>37</v>
      </c>
      <c r="J1168" s="7" t="s">
        <v>1806</v>
      </c>
      <c r="K1168" s="7">
        <v>9</v>
      </c>
      <c r="L1168" s="7">
        <v>0</v>
      </c>
      <c r="M1168" s="7">
        <v>0</v>
      </c>
      <c r="N1168" s="7"/>
      <c r="O1168" s="7"/>
      <c r="P1168" s="7"/>
      <c r="Q1168" s="7"/>
      <c r="R1168" s="7"/>
      <c r="S1168" s="7"/>
      <c r="T1168" s="7"/>
      <c r="U1168" s="7"/>
      <c r="V1168" s="7"/>
      <c r="W1168" s="7"/>
      <c r="X1168" s="7"/>
      <c r="Y1168" s="7"/>
      <c r="Z1168" s="7"/>
      <c r="AA1168" s="7"/>
      <c r="AB1168" s="7"/>
      <c r="AC1168" s="7"/>
      <c r="AD1168" s="7"/>
      <c r="AE1168" s="7"/>
      <c r="AF1168" s="7"/>
      <c r="AG1168" s="7"/>
      <c r="AH1168" s="7"/>
      <c r="AI1168" s="7"/>
      <c r="AJ1168" s="7"/>
      <c r="AK1168" s="7"/>
      <c r="AL1168" s="7"/>
      <c r="AM1168" s="7"/>
      <c r="AN1168" s="7"/>
      <c r="AO1168" s="7"/>
      <c r="AP1168" s="7"/>
      <c r="AQ1168" s="7"/>
      <c r="AR1168" s="7"/>
      <c r="AS1168" s="7"/>
      <c r="AT1168" s="7"/>
      <c r="AU1168" s="7"/>
      <c r="AV1168" s="7"/>
      <c r="AW1168" s="7"/>
      <c r="AX1168" s="7"/>
      <c r="AY1168" s="7"/>
      <c r="AZ1168" s="7"/>
      <c r="BA1168" s="7"/>
      <c r="BB1168" s="7"/>
      <c r="BC1168" s="7"/>
      <c r="BD1168" s="7"/>
      <c r="BE1168" s="7"/>
      <c r="BF1168" s="7"/>
      <c r="BG1168" s="7"/>
      <c r="BH1168" s="7"/>
      <c r="BI1168" s="7"/>
      <c r="BJ1168" s="7"/>
      <c r="BK1168" s="7"/>
    </row>
    <row r="1169" spans="1:63" x14ac:dyDescent="0.25">
      <c r="A1169" s="7" t="s">
        <v>2496</v>
      </c>
      <c r="B1169" s="7" t="s">
        <v>2497</v>
      </c>
      <c r="C1169" s="8">
        <v>15682</v>
      </c>
      <c r="D1169" s="7" t="s">
        <v>1711</v>
      </c>
      <c r="E1169" s="7" t="s">
        <v>44</v>
      </c>
      <c r="F1169" s="7" t="s">
        <v>45</v>
      </c>
      <c r="G1169" s="7" t="s">
        <v>63</v>
      </c>
      <c r="H1169" s="7" t="s">
        <v>47</v>
      </c>
      <c r="I1169" s="7" t="s">
        <v>37</v>
      </c>
      <c r="J1169" s="7" t="s">
        <v>1806</v>
      </c>
      <c r="K1169" s="7">
        <v>8</v>
      </c>
      <c r="L1169" s="7">
        <v>0</v>
      </c>
      <c r="M1169" s="7">
        <v>0</v>
      </c>
      <c r="N1169" s="7"/>
      <c r="O1169" s="7"/>
      <c r="P1169" s="7"/>
      <c r="Q1169" s="7"/>
      <c r="R1169" s="7"/>
      <c r="S1169" s="7"/>
      <c r="T1169" s="7"/>
      <c r="U1169" s="7"/>
      <c r="V1169" s="7"/>
      <c r="W1169" s="7"/>
      <c r="X1169" s="7"/>
      <c r="Y1169" s="7"/>
      <c r="Z1169" s="7"/>
      <c r="AA1169" s="7"/>
      <c r="AB1169" s="7"/>
      <c r="AC1169" s="7"/>
      <c r="AD1169" s="7"/>
      <c r="AE1169" s="7"/>
      <c r="AF1169" s="7"/>
      <c r="AG1169" s="7"/>
      <c r="AH1169" s="7"/>
      <c r="AI1169" s="7"/>
      <c r="AJ1169" s="7"/>
      <c r="AK1169" s="7"/>
      <c r="AL1169" s="7"/>
      <c r="AM1169" s="7"/>
      <c r="AN1169" s="7"/>
      <c r="AO1169" s="7"/>
      <c r="AP1169" s="7"/>
      <c r="AQ1169" s="7"/>
      <c r="AR1169" s="7"/>
      <c r="AS1169" s="7"/>
      <c r="AT1169" s="7"/>
      <c r="AU1169" s="7"/>
      <c r="AV1169" s="7"/>
      <c r="AW1169" s="7"/>
      <c r="AX1169" s="7"/>
      <c r="AY1169" s="7"/>
      <c r="AZ1169" s="7"/>
      <c r="BA1169" s="7"/>
      <c r="BB1169" s="7"/>
      <c r="BC1169" s="7"/>
      <c r="BD1169" s="7"/>
      <c r="BE1169" s="7"/>
      <c r="BF1169" s="7"/>
      <c r="BG1169" s="7"/>
      <c r="BH1169" s="7"/>
      <c r="BI1169" s="7"/>
      <c r="BJ1169" s="7"/>
      <c r="BK1169" s="7"/>
    </row>
    <row r="1170" spans="1:63" x14ac:dyDescent="0.25">
      <c r="A1170" s="7" t="s">
        <v>2550</v>
      </c>
      <c r="B1170" s="7" t="s">
        <v>2551</v>
      </c>
      <c r="C1170" s="8">
        <v>15717</v>
      </c>
      <c r="D1170" s="7" t="s">
        <v>2552</v>
      </c>
      <c r="E1170" s="7" t="s">
        <v>44</v>
      </c>
      <c r="F1170" s="7" t="s">
        <v>45</v>
      </c>
      <c r="G1170" s="7" t="s">
        <v>2553</v>
      </c>
      <c r="H1170" s="7" t="s">
        <v>47</v>
      </c>
      <c r="I1170" s="7" t="s">
        <v>37</v>
      </c>
      <c r="J1170" s="7" t="s">
        <v>1806</v>
      </c>
      <c r="K1170" s="7">
        <v>9</v>
      </c>
      <c r="L1170" s="7">
        <v>1</v>
      </c>
      <c r="M1170" s="7">
        <v>3</v>
      </c>
      <c r="N1170" s="7"/>
      <c r="O1170" s="7"/>
      <c r="P1170" s="7">
        <v>1</v>
      </c>
      <c r="Q1170" s="7">
        <v>1</v>
      </c>
      <c r="R1170" s="7"/>
      <c r="S1170" s="7"/>
      <c r="T1170" s="7"/>
      <c r="U1170" s="7">
        <v>1</v>
      </c>
      <c r="V1170" s="7"/>
      <c r="W1170" s="7"/>
      <c r="X1170" s="7"/>
      <c r="Y1170" s="7"/>
      <c r="Z1170" s="7" t="s">
        <v>2554</v>
      </c>
      <c r="AA1170" s="7"/>
      <c r="AB1170" s="7"/>
      <c r="AC1170" s="7"/>
      <c r="AD1170" s="7"/>
      <c r="AE1170" s="7"/>
      <c r="AF1170" s="7"/>
      <c r="AG1170" s="7"/>
      <c r="AH1170" s="7"/>
      <c r="AI1170" s="7"/>
      <c r="AJ1170" s="7"/>
      <c r="AK1170" s="7"/>
      <c r="AL1170" s="7"/>
      <c r="AM1170" s="7"/>
      <c r="AN1170" s="7"/>
      <c r="AO1170" s="7"/>
      <c r="AP1170" s="7"/>
      <c r="AQ1170" s="7"/>
      <c r="AR1170" s="7"/>
      <c r="AS1170" s="7"/>
      <c r="AT1170" s="7"/>
      <c r="AU1170" s="7"/>
      <c r="AV1170" s="7"/>
      <c r="AW1170" s="7"/>
      <c r="AX1170" s="7"/>
      <c r="AY1170" s="7"/>
      <c r="AZ1170" s="7"/>
      <c r="BA1170" s="7"/>
      <c r="BB1170" s="7"/>
      <c r="BC1170" s="7"/>
      <c r="BD1170" s="7"/>
      <c r="BE1170" s="7"/>
      <c r="BF1170" s="7"/>
      <c r="BG1170" s="7"/>
      <c r="BH1170" s="7"/>
      <c r="BI1170" s="7"/>
      <c r="BJ1170" s="7"/>
      <c r="BK1170" s="7"/>
    </row>
    <row r="1171" spans="1:63" x14ac:dyDescent="0.25">
      <c r="A1171" s="7" t="s">
        <v>2545</v>
      </c>
      <c r="B1171" s="7" t="s">
        <v>2546</v>
      </c>
      <c r="C1171" s="8">
        <v>15717</v>
      </c>
      <c r="D1171" s="7" t="s">
        <v>2547</v>
      </c>
      <c r="E1171" s="7" t="s">
        <v>155</v>
      </c>
      <c r="F1171" s="7" t="s">
        <v>36</v>
      </c>
      <c r="G1171" s="7" t="s">
        <v>42</v>
      </c>
      <c r="H1171" s="7" t="s">
        <v>42</v>
      </c>
      <c r="I1171" s="7" t="s">
        <v>37</v>
      </c>
      <c r="J1171" s="7" t="s">
        <v>1806</v>
      </c>
      <c r="K1171" s="7">
        <v>15</v>
      </c>
      <c r="L1171" s="7">
        <v>0</v>
      </c>
      <c r="M1171" s="7">
        <v>0</v>
      </c>
      <c r="N1171" s="7"/>
      <c r="O1171" s="7"/>
      <c r="P1171" s="7"/>
      <c r="Q1171" s="7"/>
      <c r="R1171" s="7"/>
      <c r="S1171" s="7"/>
      <c r="T1171" s="7"/>
      <c r="U1171" s="7"/>
      <c r="V1171" s="7"/>
      <c r="W1171" s="7"/>
      <c r="X1171" s="7"/>
      <c r="Y1171" s="7"/>
      <c r="Z1171" s="7"/>
      <c r="AA1171" s="7"/>
      <c r="AB1171" s="7"/>
      <c r="AC1171" s="7"/>
      <c r="AD1171" s="7"/>
      <c r="AE1171" s="7"/>
      <c r="AF1171" s="7"/>
      <c r="AG1171" s="7"/>
      <c r="AH1171" s="7"/>
      <c r="AI1171" s="7"/>
      <c r="AJ1171" s="7"/>
      <c r="AK1171" s="7"/>
      <c r="AL1171" s="7"/>
      <c r="AM1171" s="7"/>
      <c r="AN1171" s="7"/>
      <c r="AO1171" s="7"/>
      <c r="AP1171" s="7"/>
      <c r="AQ1171" s="7"/>
      <c r="AR1171" s="7"/>
      <c r="AS1171" s="7"/>
      <c r="AT1171" s="7"/>
      <c r="AU1171" s="7"/>
      <c r="AV1171" s="7"/>
      <c r="AW1171" s="7"/>
      <c r="AX1171" s="7"/>
      <c r="AY1171" s="7"/>
      <c r="AZ1171" s="7"/>
      <c r="BA1171" s="7"/>
      <c r="BB1171" s="7"/>
      <c r="BC1171" s="7"/>
      <c r="BD1171" s="7"/>
      <c r="BE1171" s="7"/>
      <c r="BF1171" s="7"/>
      <c r="BG1171" s="7"/>
      <c r="BH1171" s="7"/>
      <c r="BI1171" s="7"/>
      <c r="BJ1171" s="7"/>
      <c r="BK1171" s="7"/>
    </row>
    <row r="1172" spans="1:63" x14ac:dyDescent="0.25">
      <c r="A1172" s="7" t="s">
        <v>2609</v>
      </c>
      <c r="B1172" s="7" t="s">
        <v>2610</v>
      </c>
      <c r="C1172" s="8">
        <v>15738</v>
      </c>
      <c r="D1172" s="7" t="s">
        <v>2251</v>
      </c>
      <c r="E1172" s="7" t="s">
        <v>155</v>
      </c>
      <c r="F1172" s="7" t="s">
        <v>36</v>
      </c>
      <c r="G1172" s="7" t="s">
        <v>42</v>
      </c>
      <c r="H1172" s="7" t="s">
        <v>42</v>
      </c>
      <c r="I1172" s="7" t="s">
        <v>37</v>
      </c>
      <c r="J1172" s="7" t="s">
        <v>1806</v>
      </c>
      <c r="K1172" s="7">
        <v>12</v>
      </c>
      <c r="L1172" s="7">
        <v>1</v>
      </c>
      <c r="M1172" s="7">
        <v>3</v>
      </c>
      <c r="N1172" s="7"/>
      <c r="O1172" s="7"/>
      <c r="P1172" s="7"/>
      <c r="Q1172" s="7"/>
      <c r="R1172" s="7"/>
      <c r="S1172" s="7"/>
      <c r="T1172" s="7"/>
      <c r="U1172" s="7"/>
      <c r="V1172" s="7"/>
      <c r="W1172" s="7"/>
      <c r="X1172" s="7" t="s">
        <v>322</v>
      </c>
      <c r="Y1172" s="7" t="s">
        <v>4527</v>
      </c>
      <c r="Z1172" s="7"/>
      <c r="AA1172" s="7"/>
      <c r="AB1172" s="7"/>
      <c r="AC1172" s="7"/>
      <c r="AD1172" s="7"/>
      <c r="AE1172" s="7"/>
      <c r="AF1172" s="7"/>
      <c r="AG1172" s="7"/>
      <c r="AH1172" s="7"/>
      <c r="AI1172" s="7"/>
      <c r="AJ1172" s="7"/>
      <c r="AK1172" s="7"/>
      <c r="AL1172" s="7"/>
      <c r="AM1172" s="7"/>
      <c r="AN1172" s="7"/>
      <c r="AO1172" s="7"/>
      <c r="AP1172" s="7"/>
      <c r="AQ1172" s="7"/>
      <c r="AR1172" s="7"/>
      <c r="AS1172" s="7"/>
      <c r="AT1172" s="7"/>
      <c r="AU1172" s="7"/>
      <c r="AV1172" s="7"/>
      <c r="AW1172" s="7"/>
      <c r="AX1172" s="7"/>
      <c r="AY1172" s="7"/>
      <c r="AZ1172" s="7"/>
      <c r="BA1172" s="7"/>
      <c r="BB1172" s="7"/>
      <c r="BC1172" s="7"/>
      <c r="BD1172" s="7"/>
      <c r="BE1172" s="7"/>
      <c r="BF1172" s="7"/>
      <c r="BG1172" s="7"/>
      <c r="BH1172" s="7"/>
      <c r="BI1172" s="7"/>
      <c r="BJ1172" s="7"/>
      <c r="BK1172" s="7"/>
    </row>
    <row r="1173" spans="1:63" x14ac:dyDescent="0.25">
      <c r="A1173" s="7" t="s">
        <v>2664</v>
      </c>
      <c r="B1173" s="7" t="s">
        <v>2665</v>
      </c>
      <c r="C1173" s="8">
        <v>15773</v>
      </c>
      <c r="D1173" s="7" t="s">
        <v>2666</v>
      </c>
      <c r="E1173" s="7" t="s">
        <v>2316</v>
      </c>
      <c r="F1173" s="7" t="s">
        <v>41</v>
      </c>
      <c r="G1173" s="7" t="s">
        <v>2667</v>
      </c>
      <c r="H1173" s="7" t="s">
        <v>36</v>
      </c>
      <c r="I1173" s="7" t="s">
        <v>37</v>
      </c>
      <c r="J1173" s="7" t="s">
        <v>1806</v>
      </c>
      <c r="K1173" s="7">
        <v>16</v>
      </c>
      <c r="L1173" s="7">
        <v>1</v>
      </c>
      <c r="M1173" s="7">
        <v>2</v>
      </c>
      <c r="N1173" s="7"/>
      <c r="O1173" s="7"/>
      <c r="P1173" s="7"/>
      <c r="Q1173" s="7"/>
      <c r="R1173" s="7">
        <v>2</v>
      </c>
      <c r="S1173" s="7"/>
      <c r="T1173" s="7"/>
      <c r="U1173" s="7"/>
      <c r="V1173" s="7"/>
      <c r="W1173" s="7"/>
      <c r="X1173" s="7"/>
      <c r="Y1173" s="7"/>
      <c r="Z1173" s="7" t="s">
        <v>2668</v>
      </c>
      <c r="AA1173" s="7" t="s">
        <v>2669</v>
      </c>
      <c r="AB1173" s="7"/>
      <c r="AC1173" s="7"/>
      <c r="AD1173" s="7"/>
      <c r="AE1173" s="7"/>
      <c r="AF1173" s="7"/>
      <c r="AG1173" s="7"/>
      <c r="AH1173" s="7"/>
      <c r="AI1173" s="7"/>
      <c r="AJ1173" s="7"/>
      <c r="AK1173" s="7"/>
      <c r="AL1173" s="7"/>
      <c r="AM1173" s="7"/>
      <c r="AN1173" s="7"/>
      <c r="AO1173" s="7"/>
      <c r="AP1173" s="7"/>
      <c r="AQ1173" s="7"/>
      <c r="AR1173" s="7"/>
      <c r="AS1173" s="7"/>
      <c r="AT1173" s="7"/>
      <c r="AU1173" s="7"/>
      <c r="AV1173" s="7"/>
      <c r="AW1173" s="7"/>
      <c r="AX1173" s="7"/>
      <c r="AY1173" s="7"/>
      <c r="AZ1173" s="7"/>
      <c r="BA1173" s="7"/>
      <c r="BB1173" s="7"/>
      <c r="BC1173" s="7"/>
      <c r="BD1173" s="7"/>
      <c r="BE1173" s="7"/>
      <c r="BF1173" s="7"/>
      <c r="BG1173" s="7"/>
      <c r="BH1173" s="7"/>
      <c r="BI1173" s="7"/>
      <c r="BJ1173" s="7"/>
      <c r="BK1173" s="7"/>
    </row>
    <row r="1174" spans="1:63" x14ac:dyDescent="0.25">
      <c r="A1174" s="7" t="s">
        <v>2722</v>
      </c>
      <c r="B1174" s="7" t="s">
        <v>2723</v>
      </c>
      <c r="C1174" s="8">
        <v>15815</v>
      </c>
      <c r="D1174" s="7" t="s">
        <v>2724</v>
      </c>
      <c r="E1174" s="7" t="s">
        <v>2316</v>
      </c>
      <c r="F1174" s="7" t="s">
        <v>36</v>
      </c>
      <c r="G1174" s="7" t="s">
        <v>42</v>
      </c>
      <c r="H1174" s="7" t="s">
        <v>42</v>
      </c>
      <c r="I1174" s="7" t="s">
        <v>37</v>
      </c>
      <c r="J1174" s="7" t="s">
        <v>1806</v>
      </c>
      <c r="K1174" s="7">
        <v>15</v>
      </c>
      <c r="L1174" s="7">
        <v>3</v>
      </c>
      <c r="M1174" s="7">
        <v>10</v>
      </c>
      <c r="N1174" s="7"/>
      <c r="O1174" s="7"/>
      <c r="P1174" s="7">
        <v>4</v>
      </c>
      <c r="Q1174" s="7"/>
      <c r="R1174" s="7"/>
      <c r="S1174" s="7"/>
      <c r="T1174" s="7"/>
      <c r="U1174" s="7">
        <v>5</v>
      </c>
      <c r="V1174" s="7"/>
      <c r="W1174" s="7"/>
      <c r="X1174" s="7">
        <v>1</v>
      </c>
      <c r="Y1174" s="7" t="s">
        <v>4521</v>
      </c>
      <c r="Z1174" s="7" t="s">
        <v>2725</v>
      </c>
      <c r="AA1174" s="7"/>
      <c r="AB1174" s="7"/>
      <c r="AC1174" s="7"/>
      <c r="AD1174" s="7"/>
      <c r="AE1174" s="7"/>
      <c r="AF1174" s="7"/>
      <c r="AG1174" s="7"/>
      <c r="AH1174" s="7"/>
      <c r="AI1174" s="7"/>
      <c r="AJ1174" s="7"/>
      <c r="AK1174" s="7"/>
      <c r="AL1174" s="7"/>
      <c r="AM1174" s="7"/>
      <c r="AN1174" s="7"/>
      <c r="AO1174" s="7"/>
      <c r="AP1174" s="7"/>
      <c r="AQ1174" s="7"/>
      <c r="AR1174" s="7"/>
      <c r="AS1174" s="7"/>
      <c r="AT1174" s="7"/>
      <c r="AU1174" s="7"/>
      <c r="AV1174" s="7"/>
      <c r="AW1174" s="7"/>
      <c r="AX1174" s="7"/>
      <c r="AY1174" s="7"/>
      <c r="AZ1174" s="7"/>
      <c r="BA1174" s="7"/>
      <c r="BB1174" s="7"/>
      <c r="BC1174" s="7"/>
      <c r="BD1174" s="7"/>
      <c r="BE1174" s="7"/>
      <c r="BF1174" s="7"/>
      <c r="BG1174" s="7"/>
      <c r="BH1174" s="7"/>
      <c r="BI1174" s="7"/>
      <c r="BJ1174" s="7"/>
      <c r="BK1174" s="7"/>
    </row>
    <row r="1175" spans="1:63" x14ac:dyDescent="0.25">
      <c r="A1175" s="7" t="s">
        <v>2727</v>
      </c>
      <c r="B1175" s="7" t="s">
        <v>2728</v>
      </c>
      <c r="C1175" s="8">
        <v>15829</v>
      </c>
      <c r="D1175" s="7" t="s">
        <v>2729</v>
      </c>
      <c r="E1175" s="7" t="s">
        <v>62</v>
      </c>
      <c r="F1175" s="7" t="s">
        <v>41</v>
      </c>
      <c r="G1175" s="7" t="s">
        <v>2730</v>
      </c>
      <c r="H1175" s="7" t="s">
        <v>47</v>
      </c>
      <c r="I1175" s="7" t="s">
        <v>37</v>
      </c>
      <c r="J1175" s="7" t="s">
        <v>1806</v>
      </c>
      <c r="K1175" s="7">
        <v>15</v>
      </c>
      <c r="L1175" s="7">
        <v>0</v>
      </c>
      <c r="M1175" s="7">
        <v>0</v>
      </c>
      <c r="N1175" s="7"/>
      <c r="O1175" s="7"/>
      <c r="P1175" s="7"/>
      <c r="Q1175" s="7"/>
      <c r="R1175" s="7"/>
      <c r="S1175" s="7"/>
      <c r="T1175" s="7"/>
      <c r="U1175" s="7"/>
      <c r="V1175" s="7"/>
      <c r="W1175" s="7"/>
      <c r="X1175" s="7"/>
      <c r="Y1175" s="7"/>
      <c r="Z1175" s="7"/>
      <c r="AA1175" s="7"/>
      <c r="AB1175" s="7"/>
      <c r="AC1175" s="7"/>
      <c r="AD1175" s="7"/>
      <c r="AE1175" s="7"/>
      <c r="AF1175" s="7"/>
      <c r="AG1175" s="7"/>
      <c r="AH1175" s="7"/>
      <c r="AI1175" s="7"/>
      <c r="AJ1175" s="7"/>
      <c r="AK1175" s="7"/>
      <c r="AL1175" s="7"/>
      <c r="AM1175" s="7"/>
      <c r="AN1175" s="7"/>
      <c r="AO1175" s="7"/>
      <c r="AP1175" s="7"/>
      <c r="AQ1175" s="7"/>
      <c r="AR1175" s="7"/>
      <c r="AS1175" s="7"/>
      <c r="AT1175" s="7"/>
      <c r="AU1175" s="7"/>
      <c r="AV1175" s="7"/>
      <c r="AW1175" s="7"/>
      <c r="AX1175" s="7"/>
      <c r="AY1175" s="7"/>
      <c r="AZ1175" s="7"/>
      <c r="BA1175" s="7"/>
      <c r="BB1175" s="7"/>
      <c r="BC1175" s="7"/>
      <c r="BD1175" s="7"/>
      <c r="BE1175" s="7"/>
      <c r="BF1175" s="7"/>
      <c r="BG1175" s="7"/>
      <c r="BH1175" s="7"/>
      <c r="BI1175" s="7"/>
      <c r="BJ1175" s="7"/>
      <c r="BK1175" s="7"/>
    </row>
    <row r="1176" spans="1:63" x14ac:dyDescent="0.25">
      <c r="A1176" s="7" t="s">
        <v>2791</v>
      </c>
      <c r="B1176" s="7" t="s">
        <v>2792</v>
      </c>
      <c r="C1176" s="8">
        <v>15864</v>
      </c>
      <c r="D1176" s="7" t="s">
        <v>1219</v>
      </c>
      <c r="E1176" s="7" t="s">
        <v>155</v>
      </c>
      <c r="F1176" s="7" t="s">
        <v>2196</v>
      </c>
      <c r="G1176" s="7" t="s">
        <v>2793</v>
      </c>
      <c r="H1176" s="7" t="s">
        <v>47</v>
      </c>
      <c r="I1176" s="7" t="s">
        <v>37</v>
      </c>
      <c r="J1176" s="7" t="s">
        <v>1806</v>
      </c>
      <c r="K1176" s="7">
        <v>16</v>
      </c>
      <c r="L1176" s="7">
        <v>0</v>
      </c>
      <c r="M1176" s="7">
        <v>0</v>
      </c>
      <c r="N1176" s="7"/>
      <c r="O1176" s="7"/>
      <c r="P1176" s="7"/>
      <c r="Q1176" s="7"/>
      <c r="R1176" s="7"/>
      <c r="S1176" s="7"/>
      <c r="T1176" s="7"/>
      <c r="U1176" s="7"/>
      <c r="V1176" s="7"/>
      <c r="W1176" s="7"/>
      <c r="X1176" s="7"/>
      <c r="Y1176" s="7"/>
      <c r="Z1176" s="7"/>
      <c r="AA1176" s="7"/>
      <c r="AB1176" s="7"/>
      <c r="AC1176" s="7"/>
      <c r="AD1176" s="7"/>
      <c r="AE1176" s="7"/>
      <c r="AF1176" s="7"/>
      <c r="AG1176" s="7"/>
      <c r="AH1176" s="7"/>
      <c r="AI1176" s="7"/>
      <c r="AJ1176" s="7"/>
      <c r="AK1176" s="7"/>
      <c r="AL1176" s="7"/>
      <c r="AM1176" s="7"/>
      <c r="AN1176" s="7"/>
      <c r="AO1176" s="7"/>
      <c r="AP1176" s="7"/>
      <c r="AQ1176" s="7"/>
      <c r="AR1176" s="7"/>
      <c r="AS1176" s="7"/>
      <c r="AT1176" s="7"/>
      <c r="AU1176" s="7"/>
      <c r="AV1176" s="7"/>
      <c r="AW1176" s="7"/>
      <c r="AX1176" s="7"/>
      <c r="AY1176" s="7"/>
      <c r="AZ1176" s="7"/>
      <c r="BA1176" s="7"/>
      <c r="BB1176" s="7"/>
      <c r="BC1176" s="7"/>
      <c r="BD1176" s="7"/>
      <c r="BE1176" s="7"/>
      <c r="BF1176" s="7"/>
      <c r="BG1176" s="7"/>
      <c r="BH1176" s="7"/>
      <c r="BI1176" s="7"/>
      <c r="BJ1176" s="7"/>
      <c r="BK1176" s="7"/>
    </row>
    <row r="1177" spans="1:63" x14ac:dyDescent="0.25">
      <c r="A1177" s="7" t="s">
        <v>2839</v>
      </c>
      <c r="B1177" s="7" t="s">
        <v>2840</v>
      </c>
      <c r="C1177" s="8">
        <v>15878</v>
      </c>
      <c r="D1177" s="7" t="s">
        <v>2841</v>
      </c>
      <c r="E1177" s="7"/>
      <c r="F1177" s="7" t="s">
        <v>41</v>
      </c>
      <c r="G1177" s="7" t="s">
        <v>2842</v>
      </c>
      <c r="H1177" s="7" t="s">
        <v>36</v>
      </c>
      <c r="I1177" s="7" t="s">
        <v>37</v>
      </c>
      <c r="J1177" s="7" t="s">
        <v>1806</v>
      </c>
      <c r="K1177" s="7">
        <v>47</v>
      </c>
      <c r="L1177" s="7">
        <v>4</v>
      </c>
      <c r="M1177" s="7">
        <v>28</v>
      </c>
      <c r="N1177" s="7">
        <v>3</v>
      </c>
      <c r="O1177" s="7"/>
      <c r="P1177" s="7">
        <v>2</v>
      </c>
      <c r="Q1177" s="7"/>
      <c r="R1177" s="7">
        <v>2</v>
      </c>
      <c r="S1177" s="7"/>
      <c r="T1177" s="7"/>
      <c r="U1177" s="7">
        <v>1</v>
      </c>
      <c r="V1177" s="7"/>
      <c r="W1177" s="7" t="s">
        <v>995</v>
      </c>
      <c r="X1177" s="7" t="s">
        <v>514</v>
      </c>
      <c r="Y1177" s="7" t="s">
        <v>4525</v>
      </c>
      <c r="Z1177" s="7"/>
      <c r="AA1177" s="7"/>
      <c r="AB1177" s="7"/>
      <c r="AC1177" s="7"/>
      <c r="AD1177" s="7"/>
      <c r="AE1177" s="7"/>
      <c r="AF1177" s="7"/>
      <c r="AG1177" s="7"/>
      <c r="AH1177" s="7"/>
      <c r="AI1177" s="7"/>
      <c r="AJ1177" s="7"/>
      <c r="AK1177" s="7"/>
      <c r="AL1177" s="7"/>
      <c r="AM1177" s="7"/>
      <c r="AN1177" s="7"/>
      <c r="AO1177" s="7"/>
      <c r="AP1177" s="7"/>
      <c r="AQ1177" s="7"/>
      <c r="AR1177" s="7"/>
      <c r="AS1177" s="7"/>
      <c r="AT1177" s="7"/>
      <c r="AU1177" s="7"/>
      <c r="AV1177" s="7"/>
      <c r="AW1177" s="7"/>
      <c r="AX1177" s="7"/>
      <c r="AY1177" s="7"/>
      <c r="AZ1177" s="7"/>
      <c r="BA1177" s="7"/>
      <c r="BB1177" s="7"/>
      <c r="BC1177" s="7"/>
      <c r="BD1177" s="7"/>
      <c r="BE1177" s="7"/>
      <c r="BF1177" s="7"/>
      <c r="BG1177" s="7"/>
      <c r="BH1177" s="7"/>
      <c r="BI1177" s="7"/>
      <c r="BJ1177" s="7"/>
      <c r="BK1177" s="7"/>
    </row>
    <row r="1178" spans="1:63" x14ac:dyDescent="0.25">
      <c r="A1178" s="7" t="s">
        <v>2852</v>
      </c>
      <c r="B1178" s="7" t="s">
        <v>2853</v>
      </c>
      <c r="C1178" s="8">
        <v>16018</v>
      </c>
      <c r="D1178" s="7" t="s">
        <v>26</v>
      </c>
      <c r="E1178" s="7" t="s">
        <v>39</v>
      </c>
      <c r="F1178" s="7" t="s">
        <v>36</v>
      </c>
      <c r="G1178" s="7" t="s">
        <v>42</v>
      </c>
      <c r="H1178" s="7" t="s">
        <v>42</v>
      </c>
      <c r="I1178" s="7" t="s">
        <v>37</v>
      </c>
      <c r="J1178" s="7" t="s">
        <v>1806</v>
      </c>
      <c r="K1178" s="7">
        <v>12</v>
      </c>
      <c r="L1178" s="7">
        <v>0</v>
      </c>
      <c r="M1178" s="7">
        <v>0</v>
      </c>
      <c r="N1178" s="7"/>
      <c r="O1178" s="7"/>
      <c r="P1178" s="7"/>
      <c r="Q1178" s="7"/>
      <c r="R1178" s="7"/>
      <c r="S1178" s="7"/>
      <c r="T1178" s="7"/>
      <c r="U1178" s="7"/>
      <c r="V1178" s="7"/>
      <c r="W1178" s="7"/>
      <c r="X1178" s="7"/>
      <c r="Y1178" s="7"/>
      <c r="Z1178" s="7"/>
      <c r="AA1178" s="7"/>
      <c r="AB1178" s="7"/>
      <c r="AC1178" s="7"/>
      <c r="AD1178" s="7"/>
      <c r="AE1178" s="7"/>
      <c r="AF1178" s="7"/>
      <c r="AG1178" s="7"/>
      <c r="AH1178" s="7"/>
      <c r="AI1178" s="7"/>
      <c r="AJ1178" s="7"/>
      <c r="AK1178" s="7"/>
      <c r="AL1178" s="7"/>
      <c r="AM1178" s="7"/>
      <c r="AN1178" s="7"/>
      <c r="AO1178" s="7"/>
      <c r="AP1178" s="7"/>
      <c r="AQ1178" s="7"/>
      <c r="AR1178" s="7"/>
      <c r="AS1178" s="7"/>
      <c r="AT1178" s="7"/>
      <c r="AU1178" s="7"/>
      <c r="AV1178" s="7"/>
      <c r="AW1178" s="7"/>
      <c r="AX1178" s="7"/>
      <c r="AY1178" s="7"/>
      <c r="AZ1178" s="7"/>
      <c r="BA1178" s="7"/>
      <c r="BB1178" s="7"/>
      <c r="BC1178" s="7"/>
      <c r="BD1178" s="7"/>
      <c r="BE1178" s="7"/>
      <c r="BF1178" s="7"/>
      <c r="BG1178" s="7"/>
      <c r="BH1178" s="7"/>
      <c r="BI1178" s="7"/>
      <c r="BJ1178" s="7"/>
      <c r="BK1178" s="7"/>
    </row>
    <row r="1179" spans="1:63" x14ac:dyDescent="0.25">
      <c r="A1179" s="7" t="s">
        <v>2890</v>
      </c>
      <c r="B1179" s="7" t="s">
        <v>2891</v>
      </c>
      <c r="C1179" s="8">
        <v>16046</v>
      </c>
      <c r="D1179" s="7" t="s">
        <v>2892</v>
      </c>
      <c r="E1179" s="7" t="s">
        <v>44</v>
      </c>
      <c r="F1179" s="7" t="s">
        <v>45</v>
      </c>
      <c r="G1179" s="7" t="s">
        <v>63</v>
      </c>
      <c r="H1179" s="7" t="s">
        <v>47</v>
      </c>
      <c r="I1179" s="7" t="s">
        <v>37</v>
      </c>
      <c r="J1179" s="7" t="s">
        <v>1806</v>
      </c>
      <c r="K1179" s="7">
        <v>5</v>
      </c>
      <c r="L1179" s="7">
        <v>1</v>
      </c>
      <c r="M1179" s="7">
        <v>1</v>
      </c>
      <c r="N1179" s="7"/>
      <c r="O1179" s="7"/>
      <c r="P1179" s="7">
        <v>1</v>
      </c>
      <c r="Q1179" s="7"/>
      <c r="R1179" s="7"/>
      <c r="S1179" s="7"/>
      <c r="T1179" s="7"/>
      <c r="U1179" s="7"/>
      <c r="V1179" s="7"/>
      <c r="W1179" s="7"/>
      <c r="X1179" s="7"/>
      <c r="Y1179" s="7"/>
      <c r="Z1179" s="7"/>
      <c r="AA1179" s="7"/>
      <c r="AB1179" s="7"/>
      <c r="AC1179" s="7"/>
      <c r="AD1179" s="7"/>
      <c r="AE1179" s="7"/>
      <c r="AF1179" s="7"/>
      <c r="AG1179" s="7"/>
      <c r="AH1179" s="7"/>
      <c r="AI1179" s="7"/>
      <c r="AJ1179" s="7"/>
      <c r="AK1179" s="7"/>
      <c r="AL1179" s="7"/>
      <c r="AM1179" s="7"/>
      <c r="AN1179" s="7"/>
      <c r="AO1179" s="7"/>
      <c r="AP1179" s="7"/>
      <c r="AQ1179" s="7"/>
      <c r="AR1179" s="7"/>
      <c r="AS1179" s="7"/>
      <c r="AT1179" s="7"/>
      <c r="AU1179" s="7"/>
      <c r="AV1179" s="7"/>
      <c r="AW1179" s="7"/>
      <c r="AX1179" s="7"/>
      <c r="AY1179" s="7"/>
      <c r="AZ1179" s="7"/>
      <c r="BA1179" s="7"/>
      <c r="BB1179" s="7"/>
      <c r="BC1179" s="7"/>
      <c r="BD1179" s="7"/>
      <c r="BE1179" s="7"/>
      <c r="BF1179" s="7"/>
      <c r="BG1179" s="7"/>
      <c r="BH1179" s="7"/>
      <c r="BI1179" s="7"/>
      <c r="BJ1179" s="7"/>
      <c r="BK1179" s="7"/>
    </row>
    <row r="1180" spans="1:63" x14ac:dyDescent="0.25">
      <c r="A1180" s="7" t="s">
        <v>2951</v>
      </c>
      <c r="B1180" s="7" t="s">
        <v>2952</v>
      </c>
      <c r="C1180" s="8">
        <v>16088</v>
      </c>
      <c r="D1180" s="7" t="s">
        <v>66</v>
      </c>
      <c r="E1180" s="7" t="s">
        <v>155</v>
      </c>
      <c r="F1180" s="7" t="s">
        <v>36</v>
      </c>
      <c r="G1180" s="7" t="s">
        <v>42</v>
      </c>
      <c r="H1180" s="7" t="s">
        <v>42</v>
      </c>
      <c r="I1180" s="7" t="s">
        <v>37</v>
      </c>
      <c r="J1180" s="7" t="s">
        <v>1806</v>
      </c>
      <c r="K1180" s="7">
        <v>12</v>
      </c>
      <c r="L1180" s="7">
        <v>0</v>
      </c>
      <c r="M1180" s="7">
        <v>0</v>
      </c>
      <c r="N1180" s="7"/>
      <c r="O1180" s="7"/>
      <c r="P1180" s="7"/>
      <c r="Q1180" s="7"/>
      <c r="R1180" s="7"/>
      <c r="S1180" s="7"/>
      <c r="T1180" s="7"/>
      <c r="U1180" s="7"/>
      <c r="V1180" s="7"/>
      <c r="W1180" s="7"/>
      <c r="X1180" s="7"/>
      <c r="Y1180" s="7"/>
      <c r="Z1180" s="7"/>
      <c r="AA1180" s="7"/>
      <c r="AB1180" s="7"/>
      <c r="AC1180" s="7"/>
      <c r="AD1180" s="7"/>
      <c r="AE1180" s="7"/>
      <c r="AF1180" s="7"/>
      <c r="AG1180" s="7"/>
      <c r="AH1180" s="7"/>
      <c r="AI1180" s="7"/>
      <c r="AJ1180" s="7"/>
      <c r="AK1180" s="7"/>
      <c r="AL1180" s="7"/>
      <c r="AM1180" s="7"/>
      <c r="AN1180" s="7"/>
      <c r="AO1180" s="7"/>
      <c r="AP1180" s="7"/>
      <c r="AQ1180" s="7"/>
      <c r="AR1180" s="7"/>
      <c r="AS1180" s="7"/>
      <c r="AT1180" s="7"/>
      <c r="AU1180" s="7"/>
      <c r="AV1180" s="7"/>
      <c r="AW1180" s="7"/>
      <c r="AX1180" s="7"/>
      <c r="AY1180" s="7"/>
      <c r="AZ1180" s="7"/>
      <c r="BA1180" s="7"/>
      <c r="BB1180" s="7"/>
      <c r="BC1180" s="7"/>
      <c r="BD1180" s="7"/>
      <c r="BE1180" s="7"/>
      <c r="BF1180" s="7"/>
      <c r="BG1180" s="7"/>
      <c r="BH1180" s="7"/>
      <c r="BI1180" s="7"/>
      <c r="BJ1180" s="7"/>
      <c r="BK1180" s="7"/>
    </row>
    <row r="1181" spans="1:63" x14ac:dyDescent="0.25">
      <c r="A1181" s="7" t="s">
        <v>2949</v>
      </c>
      <c r="B1181" s="7" t="s">
        <v>2950</v>
      </c>
      <c r="C1181" s="8">
        <v>16088</v>
      </c>
      <c r="D1181" s="7" t="s">
        <v>78</v>
      </c>
      <c r="E1181" s="7" t="s">
        <v>71</v>
      </c>
      <c r="F1181" s="7" t="s">
        <v>79</v>
      </c>
      <c r="G1181" s="7" t="s">
        <v>2270</v>
      </c>
      <c r="H1181" s="7" t="s">
        <v>36</v>
      </c>
      <c r="I1181" s="7" t="s">
        <v>37</v>
      </c>
      <c r="J1181" s="7" t="s">
        <v>1806</v>
      </c>
      <c r="K1181" s="7">
        <v>13</v>
      </c>
      <c r="L1181" s="7">
        <v>1</v>
      </c>
      <c r="M1181" s="7">
        <v>1</v>
      </c>
      <c r="N1181" s="7"/>
      <c r="O1181" s="7"/>
      <c r="P1181" s="7"/>
      <c r="Q1181" s="7"/>
      <c r="R1181" s="7"/>
      <c r="S1181" s="7"/>
      <c r="T1181" s="7"/>
      <c r="U1181" s="7"/>
      <c r="V1181" s="7"/>
      <c r="W1181" s="7"/>
      <c r="X1181" s="7">
        <v>1</v>
      </c>
      <c r="Y1181" s="7"/>
      <c r="Z1181" s="7"/>
      <c r="AA1181" s="7"/>
      <c r="AB1181" s="7"/>
      <c r="AC1181" s="7"/>
      <c r="AD1181" s="7"/>
      <c r="AE1181" s="7"/>
      <c r="AF1181" s="7"/>
      <c r="AG1181" s="7"/>
      <c r="AH1181" s="7"/>
      <c r="AI1181" s="7"/>
      <c r="AJ1181" s="7"/>
      <c r="AK1181" s="7"/>
      <c r="AL1181" s="7"/>
      <c r="AM1181" s="7"/>
      <c r="AN1181" s="7"/>
      <c r="AO1181" s="7"/>
      <c r="AP1181" s="7"/>
      <c r="AQ1181" s="7"/>
      <c r="AR1181" s="7"/>
      <c r="AS1181" s="7"/>
      <c r="AT1181" s="7"/>
      <c r="AU1181" s="7"/>
      <c r="AV1181" s="7"/>
      <c r="AW1181" s="7"/>
      <c r="AX1181" s="7"/>
      <c r="AY1181" s="7"/>
      <c r="AZ1181" s="7"/>
      <c r="BA1181" s="7"/>
      <c r="BB1181" s="7"/>
      <c r="BC1181" s="7"/>
      <c r="BD1181" s="7"/>
      <c r="BE1181" s="7"/>
      <c r="BF1181" s="7"/>
      <c r="BG1181" s="7"/>
      <c r="BH1181" s="7"/>
      <c r="BI1181" s="7"/>
      <c r="BJ1181" s="7"/>
      <c r="BK1181" s="7"/>
    </row>
    <row r="1182" spans="1:63" x14ac:dyDescent="0.25">
      <c r="A1182" s="7" t="s">
        <v>3026</v>
      </c>
      <c r="B1182" s="7" t="s">
        <v>3027</v>
      </c>
      <c r="C1182" s="8">
        <v>16158</v>
      </c>
      <c r="D1182" s="7" t="s">
        <v>1926</v>
      </c>
      <c r="E1182" s="7" t="s">
        <v>155</v>
      </c>
      <c r="F1182" s="7" t="s">
        <v>36</v>
      </c>
      <c r="G1182" s="7" t="s">
        <v>42</v>
      </c>
      <c r="H1182" s="7" t="s">
        <v>42</v>
      </c>
      <c r="I1182" s="7" t="s">
        <v>37</v>
      </c>
      <c r="J1182" s="7" t="s">
        <v>1806</v>
      </c>
      <c r="K1182" s="7">
        <v>20</v>
      </c>
      <c r="L1182" s="7">
        <v>0</v>
      </c>
      <c r="M1182" s="7">
        <v>0</v>
      </c>
      <c r="N1182" s="7"/>
      <c r="O1182" s="7"/>
      <c r="P1182" s="7"/>
      <c r="Q1182" s="7"/>
      <c r="R1182" s="7"/>
      <c r="S1182" s="7"/>
      <c r="T1182" s="7"/>
      <c r="U1182" s="7"/>
      <c r="V1182" s="7"/>
      <c r="W1182" s="7"/>
      <c r="X1182" s="7"/>
      <c r="Y1182" s="7"/>
      <c r="Z1182" s="7"/>
      <c r="AA1182" s="7"/>
      <c r="AB1182" s="7"/>
      <c r="AC1182" s="7"/>
      <c r="AD1182" s="7"/>
      <c r="AE1182" s="7"/>
      <c r="AF1182" s="7"/>
      <c r="AG1182" s="7"/>
      <c r="AH1182" s="7"/>
      <c r="AI1182" s="7"/>
      <c r="AJ1182" s="7"/>
      <c r="AK1182" s="7"/>
      <c r="AL1182" s="7"/>
      <c r="AM1182" s="7"/>
      <c r="AN1182" s="7"/>
      <c r="AO1182" s="7"/>
      <c r="AP1182" s="7"/>
      <c r="AQ1182" s="7"/>
      <c r="AR1182" s="7"/>
      <c r="AS1182" s="7"/>
      <c r="AT1182" s="7"/>
      <c r="AU1182" s="7"/>
      <c r="AV1182" s="7"/>
      <c r="AW1182" s="7"/>
      <c r="AX1182" s="7"/>
      <c r="AY1182" s="7"/>
      <c r="AZ1182" s="7"/>
      <c r="BA1182" s="7"/>
      <c r="BB1182" s="7"/>
      <c r="BC1182" s="7"/>
      <c r="BD1182" s="7"/>
      <c r="BE1182" s="7"/>
      <c r="BF1182" s="7"/>
      <c r="BG1182" s="7"/>
      <c r="BH1182" s="7"/>
      <c r="BI1182" s="7"/>
      <c r="BJ1182" s="7"/>
      <c r="BK1182" s="7"/>
    </row>
    <row r="1183" spans="1:63" x14ac:dyDescent="0.25">
      <c r="A1183" s="7" t="s">
        <v>3028</v>
      </c>
      <c r="B1183" s="7" t="s">
        <v>3029</v>
      </c>
      <c r="C1183" s="8">
        <v>16158</v>
      </c>
      <c r="D1183" s="7" t="s">
        <v>3030</v>
      </c>
      <c r="E1183" s="7" t="s">
        <v>44</v>
      </c>
      <c r="F1183" s="7" t="s">
        <v>41</v>
      </c>
      <c r="G1183" s="7" t="s">
        <v>3031</v>
      </c>
      <c r="H1183" s="7" t="s">
        <v>36</v>
      </c>
      <c r="I1183" s="7" t="s">
        <v>37</v>
      </c>
      <c r="J1183" s="7" t="s">
        <v>1806</v>
      </c>
      <c r="K1183" s="7">
        <v>13</v>
      </c>
      <c r="L1183" s="7">
        <v>0</v>
      </c>
      <c r="M1183" s="7">
        <v>0</v>
      </c>
      <c r="N1183" s="7"/>
      <c r="O1183" s="7"/>
      <c r="P1183" s="7"/>
      <c r="Q1183" s="7"/>
      <c r="R1183" s="7"/>
      <c r="S1183" s="7"/>
      <c r="T1183" s="7"/>
      <c r="U1183" s="7"/>
      <c r="V1183" s="7"/>
      <c r="W1183" s="7"/>
      <c r="X1183" s="7"/>
      <c r="Y1183" s="7"/>
      <c r="Z1183" s="7"/>
      <c r="AA1183" s="7"/>
      <c r="AB1183" s="7"/>
      <c r="AC1183" s="7"/>
      <c r="AD1183" s="7"/>
      <c r="AE1183" s="7"/>
      <c r="AF1183" s="7"/>
      <c r="AG1183" s="7"/>
      <c r="AH1183" s="7"/>
      <c r="AI1183" s="7"/>
      <c r="AJ1183" s="7"/>
      <c r="AK1183" s="7"/>
      <c r="AL1183" s="7"/>
      <c r="AM1183" s="7"/>
      <c r="AN1183" s="7"/>
      <c r="AO1183" s="7"/>
      <c r="AP1183" s="7"/>
      <c r="AQ1183" s="7"/>
      <c r="AR1183" s="7"/>
      <c r="AS1183" s="7"/>
      <c r="AT1183" s="7"/>
      <c r="AU1183" s="7"/>
      <c r="AV1183" s="7"/>
      <c r="AW1183" s="7"/>
      <c r="AX1183" s="7"/>
      <c r="AY1183" s="7"/>
      <c r="AZ1183" s="7"/>
      <c r="BA1183" s="7"/>
      <c r="BB1183" s="7"/>
      <c r="BC1183" s="7"/>
      <c r="BD1183" s="7"/>
      <c r="BE1183" s="7"/>
      <c r="BF1183" s="7"/>
      <c r="BG1183" s="7"/>
      <c r="BH1183" s="7"/>
      <c r="BI1183" s="7"/>
      <c r="BJ1183" s="7"/>
      <c r="BK1183" s="7"/>
    </row>
    <row r="1184" spans="1:63" x14ac:dyDescent="0.25">
      <c r="A1184" s="18" t="s">
        <v>3076</v>
      </c>
      <c r="B1184" s="7" t="s">
        <v>3077</v>
      </c>
      <c r="C1184" s="8">
        <v>16186</v>
      </c>
      <c r="D1184" s="7" t="s">
        <v>1841</v>
      </c>
      <c r="E1184" s="7" t="s">
        <v>3078</v>
      </c>
      <c r="F1184" s="7" t="s">
        <v>41</v>
      </c>
      <c r="G1184" s="7" t="s">
        <v>3079</v>
      </c>
      <c r="H1184" s="7" t="s">
        <v>36</v>
      </c>
      <c r="I1184" s="7" t="s">
        <v>37</v>
      </c>
      <c r="J1184" s="7" t="s">
        <v>1806</v>
      </c>
      <c r="K1184" s="7">
        <v>13</v>
      </c>
      <c r="L1184" s="7">
        <v>3</v>
      </c>
      <c r="M1184" s="7">
        <v>22</v>
      </c>
      <c r="N1184" s="7"/>
      <c r="O1184" s="7" t="s">
        <v>1813</v>
      </c>
      <c r="P1184" s="7" t="s">
        <v>220</v>
      </c>
      <c r="Q1184" s="7"/>
      <c r="R1184" s="7"/>
      <c r="S1184" s="7"/>
      <c r="T1184" s="7"/>
      <c r="U1184" s="7">
        <v>1</v>
      </c>
      <c r="V1184" s="7"/>
      <c r="W1184" s="7"/>
      <c r="X1184" s="7" t="s">
        <v>529</v>
      </c>
      <c r="Y1184" s="7"/>
      <c r="Z1184" s="29" t="s">
        <v>4555</v>
      </c>
      <c r="AA1184" s="7"/>
      <c r="AB1184" s="7"/>
      <c r="AC1184" s="7"/>
      <c r="AD1184" s="7"/>
      <c r="AE1184" s="7"/>
      <c r="AF1184" s="7"/>
      <c r="AG1184" s="7"/>
      <c r="AH1184" s="7"/>
      <c r="AI1184" s="7"/>
      <c r="AJ1184" s="7"/>
      <c r="AK1184" s="7"/>
      <c r="AL1184" s="7"/>
      <c r="AM1184" s="7"/>
      <c r="AN1184" s="7"/>
      <c r="AO1184" s="7"/>
      <c r="AP1184" s="7"/>
      <c r="AQ1184" s="7"/>
      <c r="AR1184" s="7"/>
      <c r="AS1184" s="7"/>
      <c r="AT1184" s="7"/>
      <c r="AU1184" s="7"/>
      <c r="AV1184" s="7"/>
      <c r="AW1184" s="7"/>
      <c r="AX1184" s="7"/>
      <c r="AY1184" s="7"/>
      <c r="AZ1184" s="7"/>
      <c r="BA1184" s="7"/>
      <c r="BB1184" s="7"/>
      <c r="BC1184" s="7"/>
      <c r="BD1184" s="7"/>
      <c r="BE1184" s="7"/>
      <c r="BF1184" s="7"/>
      <c r="BG1184" s="7"/>
      <c r="BH1184" s="7"/>
      <c r="BI1184" s="7"/>
      <c r="BJ1184" s="7"/>
      <c r="BK1184" s="7"/>
    </row>
    <row r="1185" spans="1:63" x14ac:dyDescent="0.25">
      <c r="A1185" s="7" t="s">
        <v>3092</v>
      </c>
      <c r="B1185" s="7" t="s">
        <v>3093</v>
      </c>
      <c r="C1185" s="8">
        <v>16207</v>
      </c>
      <c r="D1185" s="7" t="s">
        <v>3094</v>
      </c>
      <c r="E1185" s="7" t="s">
        <v>76</v>
      </c>
      <c r="F1185" s="7" t="s">
        <v>36</v>
      </c>
      <c r="G1185" s="7" t="s">
        <v>42</v>
      </c>
      <c r="H1185" s="7" t="s">
        <v>42</v>
      </c>
      <c r="I1185" s="7" t="s">
        <v>37</v>
      </c>
      <c r="J1185" s="7" t="s">
        <v>1806</v>
      </c>
      <c r="K1185" s="7">
        <v>15</v>
      </c>
      <c r="L1185" s="7">
        <v>2</v>
      </c>
      <c r="M1185" s="7">
        <v>7</v>
      </c>
      <c r="N1185" s="7"/>
      <c r="O1185" s="7"/>
      <c r="P1185" s="7">
        <v>1</v>
      </c>
      <c r="Q1185" s="7"/>
      <c r="R1185" s="7"/>
      <c r="S1185" s="7"/>
      <c r="T1185" s="7"/>
      <c r="U1185" s="7">
        <v>1</v>
      </c>
      <c r="V1185" s="7"/>
      <c r="W1185" s="7"/>
      <c r="X1185" s="7" t="s">
        <v>259</v>
      </c>
      <c r="Y1185" s="7"/>
      <c r="Z1185" s="7"/>
      <c r="AA1185" s="7"/>
      <c r="AB1185" s="7"/>
      <c r="AC1185" s="7"/>
      <c r="AD1185" s="7"/>
      <c r="AE1185" s="7"/>
      <c r="AF1185" s="7"/>
      <c r="AG1185" s="7"/>
      <c r="AH1185" s="7"/>
      <c r="AI1185" s="7"/>
      <c r="AJ1185" s="7"/>
      <c r="AK1185" s="7"/>
      <c r="AL1185" s="7"/>
      <c r="AM1185" s="7"/>
      <c r="AN1185" s="7"/>
      <c r="AO1185" s="7"/>
      <c r="AP1185" s="7"/>
      <c r="AQ1185" s="7"/>
      <c r="AR1185" s="7"/>
      <c r="AS1185" s="7"/>
      <c r="AT1185" s="7"/>
      <c r="AU1185" s="7"/>
      <c r="AV1185" s="7"/>
      <c r="AW1185" s="7"/>
      <c r="AX1185" s="7"/>
      <c r="AY1185" s="7"/>
      <c r="AZ1185" s="7"/>
      <c r="BA1185" s="7"/>
      <c r="BB1185" s="7"/>
      <c r="BC1185" s="7"/>
      <c r="BD1185" s="7"/>
      <c r="BE1185" s="7"/>
      <c r="BF1185" s="7"/>
      <c r="BG1185" s="7"/>
      <c r="BH1185" s="7"/>
      <c r="BI1185" s="7"/>
      <c r="BJ1185" s="7"/>
      <c r="BK1185" s="7"/>
    </row>
    <row r="1186" spans="1:63" x14ac:dyDescent="0.25">
      <c r="A1186" s="7" t="s">
        <v>3132</v>
      </c>
      <c r="B1186" s="7" t="s">
        <v>3133</v>
      </c>
      <c r="C1186" s="8">
        <v>16235</v>
      </c>
      <c r="D1186" s="7" t="s">
        <v>3134</v>
      </c>
      <c r="E1186" s="7" t="s">
        <v>76</v>
      </c>
      <c r="F1186" s="7" t="s">
        <v>36</v>
      </c>
      <c r="G1186" s="7" t="s">
        <v>42</v>
      </c>
      <c r="H1186" s="7" t="s">
        <v>42</v>
      </c>
      <c r="I1186" s="7" t="s">
        <v>37</v>
      </c>
      <c r="J1186" s="7" t="s">
        <v>1806</v>
      </c>
      <c r="K1186" s="7">
        <v>15</v>
      </c>
      <c r="L1186" s="7">
        <v>0</v>
      </c>
      <c r="M1186" s="7">
        <v>0</v>
      </c>
      <c r="N1186" s="7"/>
      <c r="O1186" s="7"/>
      <c r="P1186" s="7"/>
      <c r="Q1186" s="7"/>
      <c r="R1186" s="7"/>
      <c r="S1186" s="7"/>
      <c r="T1186" s="7"/>
      <c r="U1186" s="7"/>
      <c r="V1186" s="7"/>
      <c r="W1186" s="7"/>
      <c r="X1186" s="7"/>
      <c r="Y1186" s="7"/>
      <c r="Z1186" s="7"/>
      <c r="AA1186" s="7"/>
      <c r="AB1186" s="7"/>
      <c r="AC1186" s="7"/>
      <c r="AD1186" s="7"/>
      <c r="AE1186" s="7"/>
      <c r="AF1186" s="7"/>
      <c r="AG1186" s="7"/>
      <c r="AH1186" s="7"/>
      <c r="AI1186" s="7"/>
      <c r="AJ1186" s="7"/>
      <c r="AK1186" s="7"/>
      <c r="AL1186" s="7"/>
      <c r="AM1186" s="7"/>
      <c r="AN1186" s="7"/>
      <c r="AO1186" s="7"/>
      <c r="AP1186" s="7"/>
      <c r="AQ1186" s="7"/>
      <c r="AR1186" s="7"/>
      <c r="AS1186" s="7"/>
      <c r="AT1186" s="7"/>
      <c r="AU1186" s="7"/>
      <c r="AV1186" s="7"/>
      <c r="AW1186" s="7"/>
      <c r="AX1186" s="7"/>
      <c r="AY1186" s="7"/>
      <c r="AZ1186" s="7"/>
      <c r="BA1186" s="7"/>
      <c r="BB1186" s="7"/>
      <c r="BC1186" s="7"/>
      <c r="BD1186" s="7"/>
      <c r="BE1186" s="7"/>
      <c r="BF1186" s="7"/>
      <c r="BG1186" s="7"/>
      <c r="BH1186" s="7"/>
      <c r="BI1186" s="7"/>
      <c r="BJ1186" s="7"/>
      <c r="BK1186" s="7"/>
    </row>
    <row r="1187" spans="1:63" x14ac:dyDescent="0.25">
      <c r="A1187" s="7" t="s">
        <v>3143</v>
      </c>
      <c r="B1187" s="7" t="s">
        <v>3144</v>
      </c>
      <c r="C1187" s="8">
        <v>16382</v>
      </c>
      <c r="D1187" s="7" t="s">
        <v>1926</v>
      </c>
      <c r="E1187" s="7" t="s">
        <v>155</v>
      </c>
      <c r="F1187" s="7" t="s">
        <v>155</v>
      </c>
      <c r="G1187" s="7" t="s">
        <v>3145</v>
      </c>
      <c r="H1187" s="7" t="s">
        <v>47</v>
      </c>
      <c r="I1187" s="7" t="s">
        <v>37</v>
      </c>
      <c r="J1187" s="7" t="s">
        <v>1806</v>
      </c>
      <c r="K1187" s="7">
        <v>12</v>
      </c>
      <c r="L1187" s="7">
        <v>0</v>
      </c>
      <c r="M1187" s="7">
        <v>0</v>
      </c>
      <c r="N1187" s="7"/>
      <c r="O1187" s="7"/>
      <c r="P1187" s="7"/>
      <c r="Q1187" s="7"/>
      <c r="R1187" s="7"/>
      <c r="S1187" s="7"/>
      <c r="T1187" s="7"/>
      <c r="U1187" s="7"/>
      <c r="V1187" s="7"/>
      <c r="W1187" s="7"/>
      <c r="X1187" s="7"/>
      <c r="Y1187" s="7"/>
      <c r="Z1187" s="7"/>
      <c r="AA1187" s="7"/>
      <c r="AB1187" s="7"/>
      <c r="AC1187" s="7"/>
      <c r="AD1187" s="7"/>
      <c r="AE1187" s="7"/>
      <c r="AF1187" s="7"/>
      <c r="AG1187" s="7"/>
      <c r="AH1187" s="7"/>
      <c r="AI1187" s="7"/>
      <c r="AJ1187" s="7"/>
      <c r="AK1187" s="7"/>
      <c r="AL1187" s="7"/>
      <c r="AM1187" s="7"/>
      <c r="AN1187" s="7"/>
      <c r="AO1187" s="7"/>
      <c r="AP1187" s="7"/>
      <c r="AQ1187" s="7"/>
      <c r="AR1187" s="7"/>
      <c r="AS1187" s="7"/>
      <c r="AT1187" s="7"/>
      <c r="AU1187" s="7"/>
      <c r="AV1187" s="7"/>
      <c r="AW1187" s="7"/>
      <c r="AX1187" s="7"/>
      <c r="AY1187" s="7"/>
      <c r="AZ1187" s="7"/>
      <c r="BA1187" s="7"/>
      <c r="BB1187" s="7"/>
      <c r="BC1187" s="7"/>
      <c r="BD1187" s="7"/>
      <c r="BE1187" s="7"/>
      <c r="BF1187" s="7"/>
      <c r="BG1187" s="7"/>
      <c r="BH1187" s="7"/>
      <c r="BI1187" s="7"/>
      <c r="BJ1187" s="7"/>
      <c r="BK1187" s="7"/>
    </row>
    <row r="1188" spans="1:63" x14ac:dyDescent="0.25">
      <c r="A1188" s="7" t="s">
        <v>3170</v>
      </c>
      <c r="B1188" s="7" t="s">
        <v>3171</v>
      </c>
      <c r="C1188" s="8">
        <v>16410</v>
      </c>
      <c r="D1188" s="7" t="s">
        <v>3172</v>
      </c>
      <c r="E1188" s="7" t="s">
        <v>44</v>
      </c>
      <c r="F1188" s="7" t="s">
        <v>45</v>
      </c>
      <c r="G1188" s="7" t="s">
        <v>3173</v>
      </c>
      <c r="H1188" s="7" t="s">
        <v>36</v>
      </c>
      <c r="I1188" s="7" t="s">
        <v>37</v>
      </c>
      <c r="J1188" s="7" t="s">
        <v>1806</v>
      </c>
      <c r="K1188" s="7">
        <v>8</v>
      </c>
      <c r="L1188" s="7">
        <v>0</v>
      </c>
      <c r="M1188" s="7">
        <v>0</v>
      </c>
      <c r="N1188" s="7"/>
      <c r="O1188" s="7"/>
      <c r="P1188" s="7"/>
      <c r="Q1188" s="7"/>
      <c r="R1188" s="7"/>
      <c r="S1188" s="7"/>
      <c r="T1188" s="7"/>
      <c r="U1188" s="7"/>
      <c r="V1188" s="7"/>
      <c r="W1188" s="7"/>
      <c r="X1188" s="7"/>
      <c r="Y1188" s="7"/>
      <c r="Z1188" s="7"/>
      <c r="AA1188" s="7"/>
      <c r="AB1188" s="7"/>
      <c r="AC1188" s="7"/>
      <c r="AD1188" s="7"/>
      <c r="AE1188" s="7"/>
      <c r="AF1188" s="7"/>
      <c r="AG1188" s="7"/>
      <c r="AH1188" s="7"/>
      <c r="AI1188" s="7"/>
      <c r="AJ1188" s="7"/>
      <c r="AK1188" s="7"/>
      <c r="AL1188" s="7"/>
      <c r="AM1188" s="7"/>
      <c r="AN1188" s="7"/>
      <c r="AO1188" s="7"/>
      <c r="AP1188" s="7"/>
      <c r="AQ1188" s="7"/>
      <c r="AR1188" s="7"/>
      <c r="AS1188" s="7"/>
      <c r="AT1188" s="7"/>
      <c r="AU1188" s="7"/>
      <c r="AV1188" s="7"/>
      <c r="AW1188" s="7"/>
      <c r="AX1188" s="7"/>
      <c r="AY1188" s="7"/>
      <c r="AZ1188" s="7"/>
      <c r="BA1188" s="7"/>
      <c r="BB1188" s="7"/>
      <c r="BC1188" s="7"/>
      <c r="BD1188" s="7"/>
      <c r="BE1188" s="7"/>
      <c r="BF1188" s="7"/>
      <c r="BG1188" s="7"/>
      <c r="BH1188" s="7"/>
      <c r="BI1188" s="7"/>
      <c r="BJ1188" s="7"/>
      <c r="BK1188" s="7"/>
    </row>
    <row r="1189" spans="1:63" x14ac:dyDescent="0.25">
      <c r="A1189" s="7" t="s">
        <v>3214</v>
      </c>
      <c r="B1189" s="7" t="s">
        <v>3215</v>
      </c>
      <c r="C1189" s="1">
        <v>16439</v>
      </c>
      <c r="D1189" s="7" t="s">
        <v>1926</v>
      </c>
      <c r="E1189" s="7" t="s">
        <v>155</v>
      </c>
      <c r="F1189" s="7" t="s">
        <v>41</v>
      </c>
      <c r="G1189" s="7" t="s">
        <v>3216</v>
      </c>
      <c r="H1189" s="7" t="s">
        <v>47</v>
      </c>
      <c r="I1189" s="7" t="s">
        <v>37</v>
      </c>
      <c r="J1189" s="7" t="s">
        <v>1806</v>
      </c>
      <c r="K1189" s="7">
        <v>5</v>
      </c>
      <c r="L1189" s="7">
        <v>2</v>
      </c>
      <c r="M1189" s="7">
        <v>3</v>
      </c>
      <c r="U1189">
        <v>2</v>
      </c>
      <c r="X1189">
        <v>1</v>
      </c>
      <c r="Z1189" t="s">
        <v>3217</v>
      </c>
    </row>
    <row r="1190" spans="1:63" x14ac:dyDescent="0.25">
      <c r="A1190" s="7" t="s">
        <v>3225</v>
      </c>
      <c r="B1190" s="7" t="s">
        <v>3226</v>
      </c>
      <c r="C1190" s="1">
        <v>16439</v>
      </c>
      <c r="D1190" s="7" t="s">
        <v>828</v>
      </c>
      <c r="E1190" s="7" t="s">
        <v>3177</v>
      </c>
      <c r="F1190" s="7" t="s">
        <v>41</v>
      </c>
      <c r="G1190" s="7" t="s">
        <v>3227</v>
      </c>
      <c r="H1190" s="7" t="s">
        <v>47</v>
      </c>
      <c r="I1190" s="7" t="s">
        <v>37</v>
      </c>
      <c r="J1190" s="7" t="s">
        <v>1806</v>
      </c>
      <c r="K1190" s="7">
        <v>16</v>
      </c>
      <c r="L1190" s="7">
        <v>0</v>
      </c>
      <c r="M1190" s="7">
        <v>0</v>
      </c>
    </row>
    <row r="1191" spans="1:63" x14ac:dyDescent="0.25">
      <c r="A1191" s="7" t="s">
        <v>3245</v>
      </c>
      <c r="B1191" s="7" t="s">
        <v>3246</v>
      </c>
      <c r="C1191" s="1">
        <v>16452</v>
      </c>
      <c r="D1191" t="s">
        <v>1095</v>
      </c>
      <c r="E1191" t="s">
        <v>44</v>
      </c>
      <c r="F1191" t="s">
        <v>41</v>
      </c>
      <c r="G1191" t="s">
        <v>3162</v>
      </c>
      <c r="H1191" t="s">
        <v>47</v>
      </c>
      <c r="I1191" s="7" t="s">
        <v>37</v>
      </c>
      <c r="J1191" s="7" t="s">
        <v>1806</v>
      </c>
      <c r="K1191" s="7">
        <v>10</v>
      </c>
      <c r="L1191" s="7">
        <v>3</v>
      </c>
      <c r="M1191" s="7">
        <v>8</v>
      </c>
      <c r="P1191">
        <v>3</v>
      </c>
      <c r="Q1191">
        <v>2</v>
      </c>
      <c r="U1191">
        <v>2</v>
      </c>
      <c r="X1191">
        <v>1</v>
      </c>
    </row>
    <row r="1192" spans="1:63" x14ac:dyDescent="0.25">
      <c r="A1192" s="7" t="s">
        <v>3277</v>
      </c>
      <c r="B1192" s="7" t="s">
        <v>3278</v>
      </c>
      <c r="C1192" s="1">
        <v>16466</v>
      </c>
      <c r="D1192" t="s">
        <v>26</v>
      </c>
      <c r="E1192" t="s">
        <v>39</v>
      </c>
      <c r="F1192" t="s">
        <v>36</v>
      </c>
      <c r="G1192" t="s">
        <v>42</v>
      </c>
      <c r="H1192" t="s">
        <v>42</v>
      </c>
      <c r="I1192" s="7" t="s">
        <v>37</v>
      </c>
      <c r="J1192" s="7" t="s">
        <v>1806</v>
      </c>
      <c r="K1192" s="7">
        <v>10</v>
      </c>
      <c r="L1192">
        <v>1</v>
      </c>
      <c r="M1192">
        <v>3</v>
      </c>
      <c r="P1192">
        <v>1</v>
      </c>
      <c r="U1192">
        <v>1</v>
      </c>
      <c r="Y1192" t="s">
        <v>2797</v>
      </c>
    </row>
    <row r="1193" spans="1:63" x14ac:dyDescent="0.25">
      <c r="A1193" s="7" t="s">
        <v>3282</v>
      </c>
      <c r="B1193" s="7" t="s">
        <v>3283</v>
      </c>
      <c r="C1193" s="1">
        <v>16473</v>
      </c>
      <c r="D1193" t="s">
        <v>130</v>
      </c>
      <c r="E1193" t="s">
        <v>44</v>
      </c>
      <c r="F1193" t="s">
        <v>45</v>
      </c>
      <c r="G1193" t="s">
        <v>3173</v>
      </c>
      <c r="H1193" t="s">
        <v>47</v>
      </c>
      <c r="I1193" s="7" t="s">
        <v>37</v>
      </c>
      <c r="J1193" s="7" t="s">
        <v>1806</v>
      </c>
      <c r="K1193" s="7">
        <v>6</v>
      </c>
      <c r="L1193">
        <v>0</v>
      </c>
      <c r="M1193">
        <v>0</v>
      </c>
    </row>
    <row r="1194" spans="1:63" x14ac:dyDescent="0.25">
      <c r="A1194" s="7" t="s">
        <v>3279</v>
      </c>
      <c r="B1194" s="7" t="s">
        <v>3280</v>
      </c>
      <c r="C1194" s="1">
        <v>16473</v>
      </c>
      <c r="D1194" t="s">
        <v>130</v>
      </c>
      <c r="E1194" t="s">
        <v>44</v>
      </c>
      <c r="F1194" t="s">
        <v>45</v>
      </c>
      <c r="G1194" t="s">
        <v>3281</v>
      </c>
      <c r="H1194" t="s">
        <v>47</v>
      </c>
      <c r="I1194" s="7" t="s">
        <v>37</v>
      </c>
      <c r="J1194" s="7" t="s">
        <v>1806</v>
      </c>
      <c r="K1194" s="7">
        <v>10</v>
      </c>
      <c r="L1194">
        <v>0</v>
      </c>
      <c r="M1194">
        <v>0</v>
      </c>
    </row>
    <row r="1195" spans="1:63" x14ac:dyDescent="0.25">
      <c r="A1195" s="7" t="s">
        <v>3410</v>
      </c>
      <c r="B1195" s="7" t="s">
        <v>3411</v>
      </c>
      <c r="C1195" s="1">
        <v>16564</v>
      </c>
      <c r="D1195" t="s">
        <v>1926</v>
      </c>
      <c r="E1195" t="s">
        <v>155</v>
      </c>
      <c r="F1195" t="s">
        <v>36</v>
      </c>
      <c r="G1195" t="s">
        <v>42</v>
      </c>
      <c r="H1195" t="s">
        <v>42</v>
      </c>
      <c r="I1195" s="7" t="s">
        <v>37</v>
      </c>
      <c r="J1195" s="7" t="s">
        <v>1806</v>
      </c>
      <c r="K1195">
        <v>18</v>
      </c>
      <c r="L1195">
        <v>1</v>
      </c>
      <c r="M1195">
        <v>1</v>
      </c>
      <c r="X1195">
        <v>1</v>
      </c>
    </row>
    <row r="1196" spans="1:63" x14ac:dyDescent="0.25">
      <c r="A1196" s="7" t="s">
        <v>3441</v>
      </c>
      <c r="B1196" s="7" t="s">
        <v>3442</v>
      </c>
      <c r="C1196" s="1">
        <v>16592</v>
      </c>
      <c r="D1196" t="s">
        <v>3005</v>
      </c>
      <c r="E1196" t="s">
        <v>3037</v>
      </c>
      <c r="F1196" t="s">
        <v>2747</v>
      </c>
      <c r="G1196" t="s">
        <v>3443</v>
      </c>
      <c r="H1196" t="s">
        <v>47</v>
      </c>
      <c r="I1196" s="7" t="s">
        <v>37</v>
      </c>
      <c r="J1196" s="7" t="s">
        <v>1806</v>
      </c>
      <c r="K1196">
        <v>15</v>
      </c>
      <c r="L1196">
        <v>0</v>
      </c>
      <c r="M1196">
        <v>0</v>
      </c>
    </row>
    <row r="1197" spans="1:63" x14ac:dyDescent="0.25">
      <c r="A1197" s="7" t="s">
        <v>3452</v>
      </c>
      <c r="B1197" s="7" t="s">
        <v>3453</v>
      </c>
      <c r="C1197" s="1">
        <v>16592</v>
      </c>
      <c r="D1197" t="s">
        <v>1926</v>
      </c>
      <c r="E1197" t="s">
        <v>155</v>
      </c>
      <c r="F1197" t="s">
        <v>155</v>
      </c>
      <c r="G1197" t="s">
        <v>3454</v>
      </c>
      <c r="H1197" t="s">
        <v>47</v>
      </c>
      <c r="I1197" s="7" t="s">
        <v>37</v>
      </c>
      <c r="J1197" s="7" t="s">
        <v>1806</v>
      </c>
      <c r="K1197">
        <v>15</v>
      </c>
      <c r="L1197">
        <v>0</v>
      </c>
      <c r="M1197">
        <v>0</v>
      </c>
    </row>
    <row r="1198" spans="1:63" x14ac:dyDescent="0.25">
      <c r="A1198" s="7" t="s">
        <v>3444</v>
      </c>
      <c r="B1198" s="7" t="s">
        <v>3445</v>
      </c>
      <c r="C1198" s="1">
        <v>16599</v>
      </c>
      <c r="D1198" t="s">
        <v>1926</v>
      </c>
      <c r="E1198" t="s">
        <v>155</v>
      </c>
      <c r="F1198" t="s">
        <v>36</v>
      </c>
      <c r="G1198" t="s">
        <v>42</v>
      </c>
      <c r="H1198" t="s">
        <v>42</v>
      </c>
      <c r="I1198" s="7" t="s">
        <v>37</v>
      </c>
      <c r="J1198" s="7" t="s">
        <v>1806</v>
      </c>
      <c r="K1198">
        <v>10</v>
      </c>
      <c r="L1198">
        <v>0</v>
      </c>
      <c r="M1198">
        <v>0</v>
      </c>
    </row>
    <row r="1199" spans="1:63" x14ac:dyDescent="0.25">
      <c r="A1199" s="7" t="s">
        <v>3471</v>
      </c>
      <c r="B1199" s="7" t="s">
        <v>3472</v>
      </c>
      <c r="C1199" s="1">
        <v>16599</v>
      </c>
      <c r="D1199" t="s">
        <v>130</v>
      </c>
      <c r="E1199" t="s">
        <v>44</v>
      </c>
      <c r="F1199" t="s">
        <v>41</v>
      </c>
      <c r="G1199" t="s">
        <v>3276</v>
      </c>
      <c r="H1199" t="s">
        <v>47</v>
      </c>
      <c r="I1199" s="7" t="s">
        <v>37</v>
      </c>
      <c r="J1199" s="7" t="s">
        <v>1806</v>
      </c>
      <c r="K1199">
        <v>14</v>
      </c>
      <c r="L1199">
        <v>0</v>
      </c>
      <c r="M1199">
        <v>0</v>
      </c>
    </row>
    <row r="1200" spans="1:63" x14ac:dyDescent="0.25">
      <c r="A1200" s="7" t="s">
        <v>3541</v>
      </c>
      <c r="B1200" s="7" t="s">
        <v>3542</v>
      </c>
      <c r="C1200" s="1">
        <v>16754</v>
      </c>
      <c r="D1200" t="s">
        <v>3543</v>
      </c>
      <c r="E1200" t="s">
        <v>3544</v>
      </c>
      <c r="F1200" t="s">
        <v>41</v>
      </c>
      <c r="G1200" t="s">
        <v>3545</v>
      </c>
      <c r="H1200" t="s">
        <v>47</v>
      </c>
      <c r="I1200" s="7" t="s">
        <v>37</v>
      </c>
      <c r="J1200" s="7" t="s">
        <v>1806</v>
      </c>
      <c r="K1200">
        <v>13</v>
      </c>
      <c r="L1200">
        <v>2</v>
      </c>
      <c r="M1200">
        <v>4</v>
      </c>
      <c r="P1200">
        <v>2</v>
      </c>
      <c r="U1200">
        <v>2</v>
      </c>
    </row>
    <row r="1201" spans="1:63" x14ac:dyDescent="0.25">
      <c r="A1201" s="7" t="s">
        <v>3550</v>
      </c>
      <c r="B1201" s="7" t="s">
        <v>3551</v>
      </c>
      <c r="C1201" s="1">
        <v>16754</v>
      </c>
      <c r="D1201" t="s">
        <v>1880</v>
      </c>
      <c r="E1201" t="s">
        <v>44</v>
      </c>
      <c r="F1201" t="s">
        <v>45</v>
      </c>
      <c r="G1201" t="s">
        <v>3552</v>
      </c>
      <c r="H1201" t="s">
        <v>47</v>
      </c>
      <c r="I1201" s="7" t="s">
        <v>37</v>
      </c>
      <c r="J1201" s="7" t="s">
        <v>1806</v>
      </c>
      <c r="K1201">
        <v>17</v>
      </c>
      <c r="L1201">
        <v>0</v>
      </c>
      <c r="M1201">
        <v>0</v>
      </c>
    </row>
    <row r="1202" spans="1:63" x14ac:dyDescent="0.25">
      <c r="M1202">
        <f>AVERAGE(M1136:M1201)</f>
        <v>2.9393939393939394</v>
      </c>
    </row>
    <row r="1203" spans="1:63" s="3" customFormat="1" x14ac:dyDescent="0.25">
      <c r="A1203" s="18"/>
      <c r="B1203" s="18"/>
      <c r="C1203" s="20"/>
      <c r="D1203" s="18"/>
      <c r="E1203" s="18"/>
      <c r="F1203" s="18"/>
      <c r="G1203" s="18"/>
      <c r="H1203" s="18"/>
      <c r="I1203" s="18"/>
      <c r="J1203" s="18"/>
      <c r="K1203" s="18"/>
      <c r="L1203" s="18"/>
      <c r="M1203" s="18"/>
      <c r="N1203" s="18"/>
      <c r="O1203" s="18"/>
      <c r="P1203" s="18"/>
      <c r="Q1203" s="18"/>
      <c r="R1203" s="18"/>
      <c r="S1203" s="18"/>
      <c r="T1203" s="18"/>
      <c r="U1203" s="18"/>
      <c r="V1203" s="18"/>
      <c r="W1203" s="18"/>
      <c r="X1203" s="18"/>
      <c r="Y1203" s="18"/>
      <c r="Z1203" s="18"/>
      <c r="AA1203" s="18"/>
      <c r="AB1203" s="18"/>
      <c r="AC1203" s="18"/>
      <c r="AD1203" s="18"/>
      <c r="AE1203" s="18"/>
      <c r="AF1203" s="18"/>
      <c r="AG1203" s="18"/>
      <c r="AH1203" s="18"/>
      <c r="AI1203" s="18"/>
      <c r="AJ1203" s="18"/>
      <c r="AK1203" s="18"/>
      <c r="AL1203" s="18"/>
      <c r="AM1203" s="18"/>
      <c r="AN1203" s="18"/>
      <c r="AO1203" s="18"/>
      <c r="AP1203" s="18"/>
      <c r="AQ1203" s="18"/>
      <c r="AR1203" s="18"/>
      <c r="AS1203" s="18"/>
      <c r="AT1203" s="18"/>
      <c r="AU1203" s="18"/>
      <c r="AV1203" s="18"/>
      <c r="AW1203" s="18"/>
      <c r="AX1203" s="18"/>
      <c r="AY1203" s="18"/>
      <c r="AZ1203" s="18"/>
      <c r="BA1203" s="18"/>
      <c r="BB1203" s="18"/>
      <c r="BC1203" s="18"/>
      <c r="BD1203" s="18"/>
      <c r="BE1203" s="18"/>
      <c r="BF1203" s="18"/>
      <c r="BG1203" s="18"/>
      <c r="BH1203" s="18"/>
      <c r="BI1203" s="18"/>
      <c r="BJ1203" s="18"/>
      <c r="BK1203" s="18"/>
    </row>
    <row r="1204" spans="1:63" s="34" customFormat="1" x14ac:dyDescent="0.25">
      <c r="A1204" s="31"/>
      <c r="B1204" s="31"/>
      <c r="C1204" s="32"/>
      <c r="D1204" s="31"/>
      <c r="E1204" s="31"/>
      <c r="F1204" s="31"/>
      <c r="G1204" s="31"/>
      <c r="H1204" s="31"/>
      <c r="I1204" s="31"/>
      <c r="J1204" s="31"/>
      <c r="K1204" s="31"/>
      <c r="L1204" s="31"/>
      <c r="M1204" s="31"/>
      <c r="N1204" s="31"/>
      <c r="O1204" s="31"/>
      <c r="P1204" s="31"/>
      <c r="Q1204" s="31"/>
      <c r="R1204" s="31"/>
      <c r="S1204" s="31"/>
      <c r="T1204" s="31"/>
      <c r="U1204" s="31"/>
      <c r="V1204" s="31"/>
      <c r="W1204" s="31"/>
      <c r="X1204" s="31"/>
      <c r="Y1204" s="31"/>
      <c r="Z1204" s="31"/>
      <c r="AA1204" s="31"/>
      <c r="AB1204" s="31"/>
      <c r="AC1204" s="31"/>
      <c r="AD1204" s="31"/>
      <c r="AE1204" s="31"/>
      <c r="AF1204" s="31"/>
      <c r="AG1204" s="31"/>
      <c r="AH1204" s="31"/>
      <c r="AI1204" s="31"/>
      <c r="AJ1204" s="31"/>
      <c r="AK1204" s="31"/>
      <c r="AL1204" s="31"/>
      <c r="AM1204" s="31"/>
      <c r="AN1204" s="31"/>
      <c r="AO1204" s="31"/>
      <c r="AP1204" s="31"/>
      <c r="AQ1204" s="31"/>
      <c r="AR1204" s="31"/>
      <c r="AS1204" s="31"/>
      <c r="AT1204" s="31"/>
      <c r="AU1204" s="31"/>
      <c r="AV1204" s="31"/>
      <c r="AW1204" s="31"/>
      <c r="AX1204" s="31"/>
      <c r="AY1204" s="31"/>
      <c r="AZ1204" s="31"/>
      <c r="BA1204" s="31"/>
      <c r="BB1204" s="31"/>
      <c r="BC1204" s="31"/>
      <c r="BD1204" s="31"/>
      <c r="BE1204" s="31"/>
      <c r="BF1204" s="31"/>
      <c r="BG1204" s="31"/>
      <c r="BH1204" s="31"/>
      <c r="BI1204" s="31"/>
      <c r="BJ1204" s="31"/>
      <c r="BK1204" s="31"/>
    </row>
    <row r="1205" spans="1:63" s="3" customFormat="1" x14ac:dyDescent="0.25">
      <c r="A1205" s="18"/>
      <c r="B1205" s="18"/>
      <c r="C1205" s="20"/>
      <c r="D1205" s="18"/>
      <c r="E1205" s="18"/>
      <c r="F1205" s="18"/>
      <c r="G1205" s="18"/>
      <c r="H1205" s="18"/>
      <c r="I1205" s="18"/>
      <c r="J1205" s="18"/>
      <c r="K1205" s="18"/>
      <c r="L1205" s="18"/>
      <c r="M1205" s="18"/>
      <c r="N1205" s="18"/>
      <c r="O1205" s="18"/>
      <c r="P1205" s="18"/>
      <c r="Q1205" s="18"/>
      <c r="R1205" s="18"/>
      <c r="S1205" s="18"/>
      <c r="T1205" s="18"/>
      <c r="U1205" s="18"/>
      <c r="V1205" s="18"/>
      <c r="W1205" s="18"/>
      <c r="X1205" s="18"/>
      <c r="Y1205" s="18"/>
      <c r="Z1205" s="18"/>
      <c r="AA1205" s="18"/>
      <c r="AB1205" s="18"/>
      <c r="AC1205" s="18"/>
      <c r="AD1205" s="18"/>
      <c r="AE1205" s="18"/>
      <c r="AF1205" s="18"/>
      <c r="AG1205" s="18"/>
      <c r="AH1205" s="18"/>
      <c r="AI1205" s="18"/>
      <c r="AJ1205" s="18"/>
      <c r="AK1205" s="18"/>
      <c r="AL1205" s="18"/>
      <c r="AM1205" s="18"/>
      <c r="AN1205" s="18"/>
      <c r="AO1205" s="18"/>
      <c r="AP1205" s="18"/>
      <c r="AQ1205" s="18"/>
      <c r="AR1205" s="18"/>
      <c r="AS1205" s="18"/>
      <c r="AT1205" s="18"/>
      <c r="AU1205" s="18"/>
      <c r="AV1205" s="18"/>
      <c r="AW1205" s="18"/>
      <c r="AX1205" s="18"/>
      <c r="AY1205" s="18"/>
      <c r="AZ1205" s="18"/>
      <c r="BA1205" s="18"/>
      <c r="BB1205" s="18"/>
      <c r="BC1205" s="18"/>
      <c r="BD1205" s="18"/>
      <c r="BE1205" s="18"/>
      <c r="BF1205" s="18"/>
      <c r="BG1205" s="18"/>
      <c r="BH1205" s="18"/>
      <c r="BI1205" s="18"/>
      <c r="BJ1205" s="18"/>
      <c r="BK1205" s="18"/>
    </row>
    <row r="1206" spans="1:63" s="24" customFormat="1" x14ac:dyDescent="0.25">
      <c r="A1206" s="24" t="s">
        <v>266</v>
      </c>
      <c r="B1206" s="24" t="s">
        <v>267</v>
      </c>
      <c r="C1206" s="25">
        <v>12490</v>
      </c>
      <c r="D1206" s="24" t="s">
        <v>203</v>
      </c>
      <c r="E1206" s="24" t="s">
        <v>204</v>
      </c>
      <c r="F1206" s="24" t="s">
        <v>36</v>
      </c>
      <c r="G1206" s="24" t="s">
        <v>42</v>
      </c>
      <c r="H1206" s="24" t="s">
        <v>42</v>
      </c>
      <c r="I1206" s="24" t="s">
        <v>37</v>
      </c>
      <c r="J1206" s="24" t="s">
        <v>98</v>
      </c>
      <c r="K1206" s="24">
        <v>3</v>
      </c>
      <c r="L1206" s="24">
        <v>0</v>
      </c>
      <c r="M1206" s="24">
        <v>0</v>
      </c>
    </row>
    <row r="1207" spans="1:63" s="24" customFormat="1" x14ac:dyDescent="0.25">
      <c r="A1207" s="24" t="s">
        <v>379</v>
      </c>
      <c r="B1207" s="24" t="s">
        <v>380</v>
      </c>
      <c r="C1207" s="25">
        <v>12714</v>
      </c>
      <c r="D1207" s="24" t="s">
        <v>130</v>
      </c>
      <c r="E1207" s="24" t="s">
        <v>163</v>
      </c>
      <c r="F1207" s="24" t="s">
        <v>45</v>
      </c>
      <c r="G1207" s="24" t="s">
        <v>63</v>
      </c>
      <c r="H1207" s="24" t="s">
        <v>36</v>
      </c>
      <c r="I1207" s="24" t="s">
        <v>37</v>
      </c>
      <c r="J1207" s="24" t="s">
        <v>98</v>
      </c>
      <c r="K1207" s="24">
        <v>4</v>
      </c>
      <c r="L1207" s="24">
        <v>0</v>
      </c>
      <c r="M1207" s="24">
        <v>0</v>
      </c>
    </row>
    <row r="1208" spans="1:63" s="24" customFormat="1" x14ac:dyDescent="0.25">
      <c r="A1208" s="24" t="s">
        <v>495</v>
      </c>
      <c r="B1208" s="24" t="s">
        <v>496</v>
      </c>
      <c r="C1208" s="25">
        <v>12903</v>
      </c>
      <c r="D1208" s="24" t="s">
        <v>497</v>
      </c>
      <c r="E1208" s="24" t="s">
        <v>498</v>
      </c>
      <c r="F1208" s="24" t="s">
        <v>417</v>
      </c>
      <c r="G1208" s="24" t="s">
        <v>52</v>
      </c>
      <c r="H1208" s="24" t="s">
        <v>230</v>
      </c>
      <c r="I1208" s="24" t="s">
        <v>37</v>
      </c>
      <c r="J1208" s="24" t="s">
        <v>98</v>
      </c>
      <c r="K1208" s="24">
        <v>7</v>
      </c>
      <c r="L1208" s="24">
        <v>0</v>
      </c>
      <c r="M1208" s="24">
        <v>0</v>
      </c>
    </row>
    <row r="1209" spans="1:63" s="24" customFormat="1" x14ac:dyDescent="0.25">
      <c r="A1209" s="24" t="s">
        <v>654</v>
      </c>
      <c r="B1209" s="24" t="s">
        <v>655</v>
      </c>
      <c r="C1209" s="25">
        <v>13141</v>
      </c>
      <c r="D1209" s="24" t="s">
        <v>97</v>
      </c>
      <c r="E1209" s="24" t="s">
        <v>76</v>
      </c>
      <c r="F1209" s="24" t="s">
        <v>36</v>
      </c>
      <c r="G1209" s="24" t="s">
        <v>42</v>
      </c>
      <c r="H1209" s="24" t="s">
        <v>42</v>
      </c>
      <c r="I1209" s="24" t="s">
        <v>37</v>
      </c>
      <c r="J1209" s="24" t="s">
        <v>98</v>
      </c>
      <c r="K1209" s="24">
        <v>3</v>
      </c>
      <c r="L1209" s="24">
        <v>0</v>
      </c>
      <c r="M1209" s="24">
        <v>0</v>
      </c>
      <c r="Y1209" s="26"/>
    </row>
    <row r="1210" spans="1:63" s="24" customFormat="1" x14ac:dyDescent="0.25">
      <c r="A1210" s="24" t="s">
        <v>679</v>
      </c>
      <c r="B1210" s="24" t="s">
        <v>680</v>
      </c>
      <c r="C1210" s="25">
        <v>13162</v>
      </c>
      <c r="D1210" s="24" t="s">
        <v>681</v>
      </c>
      <c r="E1210" s="24" t="s">
        <v>176</v>
      </c>
      <c r="F1210" s="24" t="s">
        <v>36</v>
      </c>
      <c r="G1210" s="24" t="s">
        <v>42</v>
      </c>
      <c r="H1210" s="24" t="s">
        <v>42</v>
      </c>
      <c r="I1210" s="24" t="s">
        <v>37</v>
      </c>
      <c r="J1210" s="24" t="s">
        <v>98</v>
      </c>
      <c r="K1210" s="24">
        <v>8</v>
      </c>
      <c r="L1210" s="24">
        <v>0</v>
      </c>
      <c r="M1210" s="24">
        <v>0</v>
      </c>
    </row>
    <row r="1211" spans="1:63" s="24" customFormat="1" x14ac:dyDescent="0.25">
      <c r="A1211" s="24" t="s">
        <v>829</v>
      </c>
      <c r="B1211" s="24" t="s">
        <v>830</v>
      </c>
      <c r="C1211" s="25">
        <v>13449</v>
      </c>
      <c r="D1211" s="24" t="s">
        <v>48</v>
      </c>
      <c r="E1211" s="24" t="s">
        <v>831</v>
      </c>
      <c r="F1211" s="24" t="s">
        <v>36</v>
      </c>
      <c r="G1211" s="24" t="s">
        <v>42</v>
      </c>
      <c r="H1211" s="24" t="s">
        <v>42</v>
      </c>
      <c r="I1211" s="24" t="s">
        <v>37</v>
      </c>
      <c r="J1211" s="24" t="s">
        <v>98</v>
      </c>
      <c r="K1211" s="24">
        <v>4</v>
      </c>
      <c r="L1211" s="24">
        <v>0</v>
      </c>
      <c r="M1211" s="24">
        <v>0</v>
      </c>
    </row>
    <row r="1212" spans="1:63" s="24" customFormat="1" x14ac:dyDescent="0.25">
      <c r="A1212" s="24" t="s">
        <v>840</v>
      </c>
      <c r="B1212" s="24" t="s">
        <v>841</v>
      </c>
      <c r="C1212" s="25">
        <v>13463</v>
      </c>
      <c r="D1212" s="24" t="s">
        <v>842</v>
      </c>
      <c r="E1212" s="24" t="s">
        <v>71</v>
      </c>
      <c r="F1212" s="24" t="s">
        <v>36</v>
      </c>
      <c r="G1212" s="24" t="s">
        <v>42</v>
      </c>
      <c r="H1212" s="24" t="s">
        <v>42</v>
      </c>
      <c r="I1212" s="24" t="s">
        <v>37</v>
      </c>
      <c r="J1212" s="24" t="s">
        <v>98</v>
      </c>
      <c r="K1212" s="24">
        <v>4</v>
      </c>
      <c r="L1212" s="24">
        <v>0</v>
      </c>
      <c r="M1212" s="24">
        <v>0</v>
      </c>
    </row>
    <row r="1213" spans="1:63" s="24" customFormat="1" x14ac:dyDescent="0.25">
      <c r="A1213" s="24" t="s">
        <v>865</v>
      </c>
      <c r="B1213" s="24" t="s">
        <v>866</v>
      </c>
      <c r="C1213" s="25">
        <v>13491</v>
      </c>
      <c r="D1213" s="24" t="s">
        <v>215</v>
      </c>
      <c r="E1213" s="24" t="s">
        <v>49</v>
      </c>
      <c r="F1213" s="24" t="s">
        <v>36</v>
      </c>
      <c r="G1213" s="24" t="s">
        <v>42</v>
      </c>
      <c r="H1213" s="24" t="s">
        <v>42</v>
      </c>
      <c r="I1213" s="24" t="s">
        <v>37</v>
      </c>
      <c r="J1213" s="24" t="s">
        <v>98</v>
      </c>
      <c r="K1213" s="24">
        <v>9</v>
      </c>
      <c r="L1213" s="24">
        <v>0</v>
      </c>
      <c r="M1213" s="24">
        <v>0</v>
      </c>
    </row>
    <row r="1214" spans="1:63" s="24" customFormat="1" x14ac:dyDescent="0.25">
      <c r="A1214" s="24" t="s">
        <v>933</v>
      </c>
      <c r="B1214" s="24" t="s">
        <v>934</v>
      </c>
      <c r="C1214" s="25">
        <v>13547</v>
      </c>
      <c r="D1214" s="24" t="s">
        <v>26</v>
      </c>
      <c r="E1214" s="24" t="s">
        <v>39</v>
      </c>
      <c r="F1214" s="24" t="s">
        <v>36</v>
      </c>
      <c r="G1214" s="24" t="s">
        <v>42</v>
      </c>
      <c r="H1214" s="24" t="s">
        <v>42</v>
      </c>
      <c r="I1214" s="24" t="s">
        <v>37</v>
      </c>
      <c r="J1214" s="24" t="s">
        <v>98</v>
      </c>
      <c r="K1214" s="24">
        <v>6</v>
      </c>
      <c r="L1214" s="24">
        <v>0</v>
      </c>
      <c r="M1214" s="24">
        <v>0</v>
      </c>
    </row>
    <row r="1215" spans="1:63" s="24" customFormat="1" x14ac:dyDescent="0.25">
      <c r="A1215" s="24" t="s">
        <v>1039</v>
      </c>
      <c r="B1215" s="24" t="s">
        <v>1040</v>
      </c>
      <c r="C1215" s="25">
        <v>13631</v>
      </c>
      <c r="D1215" s="24" t="s">
        <v>26</v>
      </c>
      <c r="E1215" s="24" t="s">
        <v>39</v>
      </c>
      <c r="F1215" s="24" t="s">
        <v>36</v>
      </c>
      <c r="G1215" s="24" t="s">
        <v>42</v>
      </c>
      <c r="H1215" s="24" t="s">
        <v>42</v>
      </c>
      <c r="I1215" s="24" t="s">
        <v>37</v>
      </c>
      <c r="J1215" s="24" t="s">
        <v>98</v>
      </c>
      <c r="K1215" s="24">
        <v>4</v>
      </c>
      <c r="L1215" s="24">
        <v>0</v>
      </c>
      <c r="M1215" s="24">
        <v>0</v>
      </c>
    </row>
    <row r="1216" spans="1:63" s="24" customFormat="1" x14ac:dyDescent="0.25">
      <c r="A1216" s="24" t="s">
        <v>1121</v>
      </c>
      <c r="B1216" s="24" t="s">
        <v>1122</v>
      </c>
      <c r="C1216" s="25">
        <v>13855</v>
      </c>
      <c r="D1216" s="24" t="s">
        <v>1123</v>
      </c>
      <c r="E1216" s="24" t="s">
        <v>1124</v>
      </c>
      <c r="F1216" s="24" t="s">
        <v>45</v>
      </c>
      <c r="G1216" s="24" t="s">
        <v>65</v>
      </c>
      <c r="H1216" s="24" t="s">
        <v>36</v>
      </c>
      <c r="I1216" s="24" t="s">
        <v>37</v>
      </c>
      <c r="J1216" s="24" t="s">
        <v>98</v>
      </c>
      <c r="K1216" s="24">
        <v>4</v>
      </c>
      <c r="L1216" s="24">
        <v>0</v>
      </c>
      <c r="M1216" s="24">
        <v>0</v>
      </c>
    </row>
    <row r="1217" spans="1:24" s="24" customFormat="1" x14ac:dyDescent="0.25">
      <c r="A1217" s="24" t="s">
        <v>874</v>
      </c>
      <c r="B1217" s="27" t="s">
        <v>1216</v>
      </c>
      <c r="C1217" s="25">
        <v>13911</v>
      </c>
      <c r="D1217" s="24" t="s">
        <v>100</v>
      </c>
      <c r="E1217" s="24" t="s">
        <v>100</v>
      </c>
      <c r="F1217" s="24" t="s">
        <v>36</v>
      </c>
      <c r="H1217" s="24" t="s">
        <v>42</v>
      </c>
      <c r="I1217" s="24" t="s">
        <v>37</v>
      </c>
      <c r="J1217" s="24" t="s">
        <v>98</v>
      </c>
      <c r="K1217" s="24">
        <v>10</v>
      </c>
      <c r="L1217" s="24">
        <v>0</v>
      </c>
      <c r="M1217" s="24">
        <v>0</v>
      </c>
    </row>
    <row r="1218" spans="1:24" s="24" customFormat="1" x14ac:dyDescent="0.25">
      <c r="A1218" s="24" t="s">
        <v>1318</v>
      </c>
      <c r="B1218" s="24" t="s">
        <v>1319</v>
      </c>
      <c r="C1218" s="25">
        <v>14016</v>
      </c>
      <c r="D1218" s="24" t="s">
        <v>497</v>
      </c>
      <c r="E1218" s="24" t="s">
        <v>1320</v>
      </c>
      <c r="F1218" s="24" t="s">
        <v>36</v>
      </c>
      <c r="H1218" s="24" t="s">
        <v>42</v>
      </c>
      <c r="I1218" s="24" t="s">
        <v>37</v>
      </c>
      <c r="J1218" s="24" t="s">
        <v>98</v>
      </c>
      <c r="K1218" s="24">
        <v>7</v>
      </c>
      <c r="L1218" s="24">
        <v>0</v>
      </c>
      <c r="M1218" s="24">
        <v>0</v>
      </c>
    </row>
    <row r="1219" spans="1:24" s="24" customFormat="1" x14ac:dyDescent="0.25">
      <c r="A1219" s="24" t="s">
        <v>1321</v>
      </c>
      <c r="B1219" s="27" t="s">
        <v>1322</v>
      </c>
      <c r="C1219" s="25">
        <v>14016</v>
      </c>
      <c r="D1219" s="24" t="s">
        <v>48</v>
      </c>
      <c r="E1219" s="24" t="s">
        <v>1128</v>
      </c>
      <c r="F1219" s="24" t="s">
        <v>50</v>
      </c>
      <c r="G1219" s="24" t="s">
        <v>219</v>
      </c>
      <c r="H1219" s="24" t="s">
        <v>1167</v>
      </c>
      <c r="I1219" s="24" t="s">
        <v>37</v>
      </c>
      <c r="J1219" s="24" t="s">
        <v>98</v>
      </c>
      <c r="K1219" s="24">
        <v>7</v>
      </c>
      <c r="L1219" s="24">
        <v>0</v>
      </c>
      <c r="M1219" s="24">
        <v>0</v>
      </c>
    </row>
    <row r="1220" spans="1:24" s="24" customFormat="1" x14ac:dyDescent="0.25">
      <c r="A1220" s="24" t="s">
        <v>1316</v>
      </c>
      <c r="B1220" s="27" t="s">
        <v>1317</v>
      </c>
      <c r="C1220" s="25">
        <v>14016</v>
      </c>
      <c r="D1220" s="24" t="s">
        <v>950</v>
      </c>
      <c r="E1220" s="24" t="s">
        <v>1128</v>
      </c>
      <c r="F1220" s="24" t="s">
        <v>36</v>
      </c>
      <c r="H1220" s="24" t="s">
        <v>42</v>
      </c>
      <c r="I1220" s="24" t="s">
        <v>37</v>
      </c>
      <c r="J1220" s="24" t="s">
        <v>98</v>
      </c>
      <c r="K1220" s="24">
        <v>12</v>
      </c>
      <c r="L1220" s="24">
        <v>0</v>
      </c>
      <c r="M1220" s="24">
        <v>0</v>
      </c>
    </row>
    <row r="1221" spans="1:24" s="24" customFormat="1" x14ac:dyDescent="0.25">
      <c r="A1221" s="24" t="s">
        <v>1358</v>
      </c>
      <c r="B1221" s="24" t="s">
        <v>1359</v>
      </c>
      <c r="C1221" s="25">
        <v>14191</v>
      </c>
      <c r="D1221" s="24" t="s">
        <v>166</v>
      </c>
      <c r="E1221" s="24" t="s">
        <v>155</v>
      </c>
      <c r="F1221" s="24" t="s">
        <v>36</v>
      </c>
      <c r="H1221" s="24" t="s">
        <v>42</v>
      </c>
      <c r="I1221" s="24" t="s">
        <v>37</v>
      </c>
      <c r="J1221" s="24" t="s">
        <v>98</v>
      </c>
      <c r="K1221" s="24">
        <v>5</v>
      </c>
      <c r="L1221" s="24">
        <v>0</v>
      </c>
      <c r="M1221" s="24">
        <v>0</v>
      </c>
    </row>
    <row r="1222" spans="1:24" s="24" customFormat="1" x14ac:dyDescent="0.25">
      <c r="A1222" s="24" t="s">
        <v>1527</v>
      </c>
      <c r="B1222" s="27" t="s">
        <v>1528</v>
      </c>
      <c r="C1222" s="25">
        <v>14380</v>
      </c>
      <c r="D1222" s="24" t="s">
        <v>1529</v>
      </c>
      <c r="E1222" s="24" t="s">
        <v>1530</v>
      </c>
      <c r="F1222" s="24" t="s">
        <v>1531</v>
      </c>
      <c r="G1222" s="24" t="s">
        <v>1166</v>
      </c>
      <c r="H1222" s="24" t="s">
        <v>1373</v>
      </c>
      <c r="I1222" s="24" t="s">
        <v>37</v>
      </c>
      <c r="J1222" s="24" t="s">
        <v>98</v>
      </c>
      <c r="K1222" s="24">
        <v>7</v>
      </c>
      <c r="L1222" s="24">
        <v>0</v>
      </c>
      <c r="M1222" s="24">
        <v>0</v>
      </c>
    </row>
    <row r="1223" spans="1:24" s="24" customFormat="1" x14ac:dyDescent="0.25">
      <c r="B1223" s="27"/>
      <c r="C1223" s="25"/>
    </row>
    <row r="1224" spans="1:24" s="38" customFormat="1" x14ac:dyDescent="0.25">
      <c r="B1224" s="39"/>
      <c r="C1224" s="40"/>
    </row>
    <row r="1225" spans="1:24" s="24" customFormat="1" x14ac:dyDescent="0.25">
      <c r="B1225" s="27"/>
      <c r="C1225" s="25"/>
    </row>
    <row r="1226" spans="1:24" x14ac:dyDescent="0.25">
      <c r="A1226" t="s">
        <v>1343</v>
      </c>
      <c r="B1226" s="6" t="s">
        <v>1344</v>
      </c>
      <c r="C1226" s="1">
        <v>14023</v>
      </c>
      <c r="I1226" t="s">
        <v>1168</v>
      </c>
      <c r="J1226" t="s">
        <v>1242</v>
      </c>
      <c r="K1226">
        <v>6</v>
      </c>
      <c r="L1226">
        <v>0</v>
      </c>
      <c r="M1226">
        <v>0</v>
      </c>
    </row>
    <row r="1227" spans="1:24" x14ac:dyDescent="0.25">
      <c r="A1227" t="s">
        <v>1371</v>
      </c>
      <c r="B1227" s="6" t="s">
        <v>1372</v>
      </c>
      <c r="C1227" s="1">
        <v>14219</v>
      </c>
      <c r="I1227" t="s">
        <v>1374</v>
      </c>
      <c r="J1227" t="s">
        <v>1242</v>
      </c>
      <c r="K1227">
        <v>13</v>
      </c>
      <c r="L1227">
        <v>1</v>
      </c>
      <c r="M1227">
        <v>1</v>
      </c>
      <c r="U1227">
        <v>1</v>
      </c>
    </row>
    <row r="1228" spans="1:24" x14ac:dyDescent="0.25">
      <c r="A1228" t="s">
        <v>1464</v>
      </c>
      <c r="B1228" s="6" t="s">
        <v>1465</v>
      </c>
      <c r="C1228" s="1">
        <v>14303</v>
      </c>
      <c r="I1228" t="s">
        <v>1374</v>
      </c>
      <c r="J1228" t="s">
        <v>1242</v>
      </c>
      <c r="K1228">
        <v>6</v>
      </c>
      <c r="L1228">
        <v>0</v>
      </c>
      <c r="M1228">
        <v>0</v>
      </c>
    </row>
    <row r="1229" spans="1:24" x14ac:dyDescent="0.25">
      <c r="A1229" t="s">
        <v>1824</v>
      </c>
      <c r="B1229" t="s">
        <v>1825</v>
      </c>
      <c r="C1229" s="1">
        <v>14723</v>
      </c>
      <c r="I1229" t="s">
        <v>54</v>
      </c>
      <c r="J1229" t="s">
        <v>1242</v>
      </c>
      <c r="K1229">
        <v>9</v>
      </c>
      <c r="L1229">
        <v>0</v>
      </c>
      <c r="M1229">
        <v>0</v>
      </c>
    </row>
    <row r="1230" spans="1:24" x14ac:dyDescent="0.25">
      <c r="A1230" t="s">
        <v>1852</v>
      </c>
      <c r="B1230" t="s">
        <v>1853</v>
      </c>
      <c r="C1230" s="1">
        <v>14927</v>
      </c>
      <c r="I1230" t="s">
        <v>54</v>
      </c>
      <c r="J1230" t="s">
        <v>1242</v>
      </c>
      <c r="K1230">
        <v>3</v>
      </c>
      <c r="L1230">
        <v>1</v>
      </c>
      <c r="M1230">
        <v>1</v>
      </c>
      <c r="U1230">
        <v>1</v>
      </c>
    </row>
    <row r="1231" spans="1:24" x14ac:dyDescent="0.25">
      <c r="A1231" t="s">
        <v>2125</v>
      </c>
      <c r="B1231" t="s">
        <v>2126</v>
      </c>
      <c r="C1231" s="1">
        <v>15325</v>
      </c>
      <c r="I1231" t="s">
        <v>54</v>
      </c>
      <c r="J1231" t="s">
        <v>1242</v>
      </c>
      <c r="K1231">
        <v>9</v>
      </c>
      <c r="L1231">
        <v>3</v>
      </c>
      <c r="M1231">
        <v>38</v>
      </c>
      <c r="R1231">
        <v>1</v>
      </c>
      <c r="T1231" t="s">
        <v>1675</v>
      </c>
      <c r="X1231" t="s">
        <v>2129</v>
      </c>
    </row>
    <row r="1232" spans="1:24" s="7" customFormat="1" x14ac:dyDescent="0.25">
      <c r="A1232" s="7" t="s">
        <v>2194</v>
      </c>
      <c r="B1232" s="7" t="s">
        <v>2195</v>
      </c>
      <c r="C1232" s="8">
        <v>15360</v>
      </c>
      <c r="I1232" s="7" t="s">
        <v>54</v>
      </c>
      <c r="J1232" s="7" t="s">
        <v>1242</v>
      </c>
      <c r="K1232" s="7">
        <v>5</v>
      </c>
      <c r="L1232" s="7">
        <v>0</v>
      </c>
      <c r="M1232" s="7">
        <v>0</v>
      </c>
    </row>
    <row r="1233" spans="1:63" s="7" customFormat="1" x14ac:dyDescent="0.25">
      <c r="A1233" s="7" t="s">
        <v>2322</v>
      </c>
      <c r="B1233" s="7" t="s">
        <v>2323</v>
      </c>
      <c r="C1233" s="8">
        <v>15437</v>
      </c>
      <c r="I1233" s="7" t="s">
        <v>54</v>
      </c>
      <c r="J1233" s="7" t="s">
        <v>1242</v>
      </c>
      <c r="K1233" s="7">
        <v>4</v>
      </c>
      <c r="L1233" s="7">
        <v>0</v>
      </c>
      <c r="M1233" s="7">
        <v>0</v>
      </c>
    </row>
    <row r="1234" spans="1:63" s="7" customFormat="1" x14ac:dyDescent="0.25">
      <c r="A1234" s="7" t="s">
        <v>2443</v>
      </c>
      <c r="B1234" s="7" t="s">
        <v>2444</v>
      </c>
      <c r="C1234" s="8">
        <v>15500</v>
      </c>
      <c r="I1234" s="7" t="s">
        <v>54</v>
      </c>
      <c r="J1234" s="7" t="s">
        <v>1242</v>
      </c>
      <c r="K1234" s="7">
        <v>8</v>
      </c>
      <c r="L1234" s="7">
        <v>0</v>
      </c>
      <c r="M1234" s="7">
        <v>0</v>
      </c>
    </row>
    <row r="1235" spans="1:63" x14ac:dyDescent="0.25">
      <c r="A1235" s="7" t="s">
        <v>2860</v>
      </c>
      <c r="B1235" s="7" t="s">
        <v>2861</v>
      </c>
      <c r="C1235" s="8">
        <v>16032</v>
      </c>
      <c r="D1235" s="7"/>
      <c r="E1235" s="7"/>
      <c r="F1235" s="7"/>
      <c r="G1235" s="7"/>
      <c r="H1235" s="7"/>
      <c r="I1235" s="7" t="s">
        <v>54</v>
      </c>
      <c r="J1235" s="7" t="s">
        <v>1242</v>
      </c>
      <c r="K1235" s="7">
        <v>23</v>
      </c>
      <c r="L1235" s="7">
        <v>0</v>
      </c>
      <c r="M1235" s="7">
        <v>0</v>
      </c>
      <c r="N1235" s="7"/>
      <c r="O1235" s="7"/>
      <c r="P1235" s="7"/>
      <c r="Q1235" s="7"/>
      <c r="R1235" s="7"/>
      <c r="S1235" s="7"/>
      <c r="T1235" s="7"/>
      <c r="U1235" s="7"/>
      <c r="V1235" s="7"/>
      <c r="W1235" s="7"/>
      <c r="X1235" s="7"/>
      <c r="Y1235" s="7"/>
      <c r="Z1235" s="7"/>
      <c r="AA1235" s="7"/>
      <c r="AB1235" s="7"/>
      <c r="AC1235" s="7"/>
      <c r="AD1235" s="7"/>
      <c r="AE1235" s="7"/>
      <c r="AF1235" s="7"/>
      <c r="AG1235" s="7"/>
      <c r="AH1235" s="7"/>
      <c r="AI1235" s="7"/>
      <c r="AJ1235" s="7"/>
      <c r="AK1235" s="7"/>
      <c r="AL1235" s="7"/>
      <c r="AM1235" s="7"/>
      <c r="AN1235" s="7"/>
      <c r="AO1235" s="7"/>
      <c r="AP1235" s="7"/>
      <c r="AQ1235" s="7"/>
      <c r="AR1235" s="7"/>
      <c r="AS1235" s="7"/>
      <c r="AT1235" s="7"/>
      <c r="AU1235" s="7"/>
      <c r="AV1235" s="7"/>
      <c r="AW1235" s="7"/>
      <c r="AX1235" s="7"/>
      <c r="AY1235" s="7"/>
      <c r="AZ1235" s="7"/>
      <c r="BA1235" s="7"/>
      <c r="BB1235" s="7"/>
      <c r="BC1235" s="7"/>
      <c r="BD1235" s="7"/>
      <c r="BE1235" s="7"/>
      <c r="BF1235" s="7"/>
      <c r="BG1235" s="7"/>
      <c r="BH1235" s="7"/>
      <c r="BI1235" s="7"/>
      <c r="BJ1235" s="7"/>
      <c r="BK1235" s="7"/>
    </row>
    <row r="1236" spans="1:63" x14ac:dyDescent="0.25">
      <c r="A1236" s="7" t="s">
        <v>2907</v>
      </c>
      <c r="B1236" s="7" t="s">
        <v>2908</v>
      </c>
      <c r="C1236" s="8">
        <v>16074</v>
      </c>
      <c r="D1236" s="7"/>
      <c r="E1236" s="7"/>
      <c r="F1236" s="7"/>
      <c r="G1236" s="7"/>
      <c r="H1236" s="7"/>
      <c r="I1236" s="7" t="s">
        <v>54</v>
      </c>
      <c r="J1236" s="7" t="s">
        <v>1242</v>
      </c>
      <c r="K1236" s="7">
        <v>11</v>
      </c>
      <c r="L1236" s="7">
        <v>0</v>
      </c>
      <c r="M1236" s="7">
        <v>0</v>
      </c>
      <c r="N1236" s="7"/>
      <c r="O1236" s="7"/>
      <c r="P1236" s="7"/>
      <c r="Q1236" s="7"/>
      <c r="R1236" s="7"/>
      <c r="S1236" s="7"/>
      <c r="T1236" s="7"/>
      <c r="U1236" s="7"/>
      <c r="V1236" s="7"/>
      <c r="W1236" s="7"/>
      <c r="X1236" s="7"/>
      <c r="Y1236" s="7"/>
      <c r="Z1236" s="7"/>
      <c r="AA1236" s="7"/>
      <c r="AB1236" s="7"/>
      <c r="AC1236" s="7"/>
      <c r="AD1236" s="7"/>
      <c r="AE1236" s="7"/>
      <c r="AF1236" s="7"/>
      <c r="AG1236" s="7"/>
      <c r="AH1236" s="7"/>
      <c r="AI1236" s="7"/>
      <c r="AJ1236" s="7"/>
      <c r="AK1236" s="7"/>
      <c r="AL1236" s="7"/>
      <c r="AM1236" s="7"/>
      <c r="AN1236" s="7"/>
      <c r="AO1236" s="7"/>
      <c r="AP1236" s="7"/>
      <c r="AQ1236" s="7"/>
      <c r="AR1236" s="7"/>
      <c r="AS1236" s="7"/>
      <c r="AT1236" s="7"/>
      <c r="AU1236" s="7"/>
      <c r="AV1236" s="7"/>
      <c r="AW1236" s="7"/>
      <c r="AX1236" s="7"/>
      <c r="AY1236" s="7"/>
      <c r="AZ1236" s="7"/>
      <c r="BA1236" s="7"/>
      <c r="BB1236" s="7"/>
      <c r="BC1236" s="7"/>
      <c r="BD1236" s="7"/>
      <c r="BE1236" s="7"/>
      <c r="BF1236" s="7"/>
      <c r="BG1236" s="7"/>
      <c r="BH1236" s="7"/>
      <c r="BI1236" s="7"/>
      <c r="BJ1236" s="7"/>
      <c r="BK1236" s="7"/>
    </row>
    <row r="1237" spans="1:63" x14ac:dyDescent="0.25">
      <c r="A1237" s="7" t="s">
        <v>3132</v>
      </c>
      <c r="B1237" s="7" t="s">
        <v>3133</v>
      </c>
      <c r="C1237" s="8">
        <v>16235</v>
      </c>
      <c r="D1237" s="7"/>
      <c r="E1237" s="7"/>
      <c r="F1237" s="7"/>
      <c r="G1237" s="7"/>
      <c r="H1237" s="7"/>
      <c r="I1237" s="7" t="s">
        <v>54</v>
      </c>
      <c r="J1237" s="7" t="s">
        <v>1242</v>
      </c>
      <c r="K1237" s="7">
        <v>12</v>
      </c>
      <c r="L1237" s="7">
        <v>0</v>
      </c>
      <c r="M1237" s="7">
        <v>0</v>
      </c>
      <c r="N1237" s="7"/>
      <c r="O1237" s="7"/>
      <c r="P1237" s="7"/>
      <c r="Q1237" s="7"/>
      <c r="R1237" s="7"/>
      <c r="S1237" s="7"/>
      <c r="T1237" s="7"/>
      <c r="U1237" s="7"/>
      <c r="V1237" s="7"/>
      <c r="W1237" s="7"/>
      <c r="X1237" s="7"/>
      <c r="Y1237" s="7"/>
      <c r="Z1237" s="7"/>
      <c r="AA1237" s="7"/>
      <c r="AB1237" s="7"/>
      <c r="AC1237" s="7"/>
      <c r="AD1237" s="7"/>
      <c r="AE1237" s="7"/>
      <c r="AF1237" s="7"/>
      <c r="AG1237" s="7"/>
      <c r="AH1237" s="7"/>
      <c r="AI1237" s="7"/>
      <c r="AJ1237" s="7"/>
      <c r="AK1237" s="7"/>
      <c r="AL1237" s="7"/>
      <c r="AM1237" s="7"/>
      <c r="AN1237" s="7"/>
      <c r="AO1237" s="7"/>
      <c r="AP1237" s="7"/>
      <c r="AQ1237" s="7"/>
      <c r="AR1237" s="7"/>
      <c r="AS1237" s="7"/>
      <c r="AT1237" s="7"/>
      <c r="AU1237" s="7"/>
      <c r="AV1237" s="7"/>
      <c r="AW1237" s="7"/>
      <c r="AX1237" s="7"/>
      <c r="AY1237" s="7"/>
      <c r="AZ1237" s="7"/>
      <c r="BA1237" s="7"/>
      <c r="BB1237" s="7"/>
      <c r="BC1237" s="7"/>
      <c r="BD1237" s="7"/>
      <c r="BE1237" s="7"/>
      <c r="BF1237" s="7"/>
      <c r="BG1237" s="7"/>
      <c r="BH1237" s="7"/>
      <c r="BI1237" s="7"/>
      <c r="BJ1237" s="7"/>
      <c r="BK1237" s="7"/>
    </row>
    <row r="1238" spans="1:63" x14ac:dyDescent="0.25">
      <c r="A1238" s="7" t="s">
        <v>2799</v>
      </c>
      <c r="B1238" s="7" t="s">
        <v>3193</v>
      </c>
      <c r="C1238" s="8">
        <v>16424</v>
      </c>
      <c r="D1238" s="7"/>
      <c r="E1238" s="7"/>
      <c r="F1238" s="7"/>
      <c r="G1238" s="7"/>
      <c r="H1238" s="7"/>
      <c r="I1238" s="7" t="s">
        <v>54</v>
      </c>
      <c r="J1238" s="7" t="s">
        <v>1242</v>
      </c>
      <c r="K1238" s="7">
        <v>6</v>
      </c>
      <c r="L1238" s="7">
        <v>1</v>
      </c>
      <c r="M1238" s="7">
        <v>3</v>
      </c>
      <c r="N1238" s="7"/>
      <c r="O1238" s="7">
        <v>1</v>
      </c>
      <c r="P1238" s="7"/>
      <c r="Q1238" s="7"/>
      <c r="R1238" s="7"/>
      <c r="S1238" s="7"/>
      <c r="T1238" s="7">
        <v>1</v>
      </c>
      <c r="U1238" s="7">
        <v>1</v>
      </c>
      <c r="V1238" s="7"/>
      <c r="W1238" s="7"/>
      <c r="X1238" s="7"/>
      <c r="Y1238" s="7"/>
      <c r="Z1238" s="7"/>
      <c r="AA1238" s="7"/>
      <c r="AB1238" s="7"/>
      <c r="AC1238" s="7"/>
      <c r="AD1238" s="7"/>
      <c r="AE1238" s="7"/>
      <c r="AF1238" s="7"/>
      <c r="AG1238" s="7"/>
      <c r="AH1238" s="7"/>
      <c r="AI1238" s="7"/>
      <c r="AJ1238" s="7"/>
      <c r="AK1238" s="7"/>
      <c r="AL1238" s="7"/>
      <c r="AM1238" s="7"/>
      <c r="AN1238" s="7"/>
      <c r="AO1238" s="7"/>
      <c r="AP1238" s="7"/>
      <c r="AQ1238" s="7"/>
      <c r="AR1238" s="7"/>
      <c r="AS1238" s="7"/>
      <c r="AT1238" s="7"/>
      <c r="AU1238" s="7"/>
      <c r="AV1238" s="7"/>
      <c r="AW1238" s="7"/>
      <c r="AX1238" s="7"/>
      <c r="AY1238" s="7"/>
      <c r="AZ1238" s="7"/>
      <c r="BA1238" s="7"/>
      <c r="BB1238" s="7"/>
      <c r="BC1238" s="7"/>
      <c r="BD1238" s="7"/>
      <c r="BE1238" s="7"/>
      <c r="BF1238" s="7"/>
      <c r="BG1238" s="7"/>
      <c r="BH1238" s="7"/>
      <c r="BI1238" s="7"/>
      <c r="BJ1238" s="7"/>
      <c r="BK1238" s="7"/>
    </row>
    <row r="1239" spans="1:63" x14ac:dyDescent="0.25">
      <c r="A1239" s="7" t="s">
        <v>3336</v>
      </c>
      <c r="B1239" s="7" t="s">
        <v>3337</v>
      </c>
      <c r="C1239" s="1">
        <v>16501</v>
      </c>
      <c r="I1239" s="7" t="s">
        <v>54</v>
      </c>
      <c r="J1239" s="7" t="s">
        <v>1242</v>
      </c>
      <c r="K1239">
        <v>2</v>
      </c>
      <c r="L1239">
        <v>0</v>
      </c>
      <c r="M1239">
        <v>0</v>
      </c>
    </row>
    <row r="1240" spans="1:63" x14ac:dyDescent="0.25">
      <c r="A1240" s="7" t="s">
        <v>3462</v>
      </c>
      <c r="B1240" s="7" t="s">
        <v>3463</v>
      </c>
      <c r="C1240" s="1">
        <v>16599</v>
      </c>
      <c r="I1240" s="7" t="s">
        <v>54</v>
      </c>
      <c r="J1240" s="7" t="s">
        <v>1242</v>
      </c>
      <c r="K1240">
        <v>28</v>
      </c>
      <c r="L1240">
        <v>0</v>
      </c>
      <c r="M1240">
        <v>0</v>
      </c>
    </row>
    <row r="1241" spans="1:63" x14ac:dyDescent="0.25">
      <c r="A1241" s="7" t="s">
        <v>3578</v>
      </c>
      <c r="B1241" s="7" t="s">
        <v>3579</v>
      </c>
      <c r="C1241" s="1">
        <v>16788</v>
      </c>
      <c r="I1241" s="7" t="s">
        <v>54</v>
      </c>
      <c r="J1241" s="7" t="s">
        <v>1242</v>
      </c>
      <c r="K1241">
        <v>2</v>
      </c>
      <c r="L1241">
        <v>0</v>
      </c>
      <c r="M1241">
        <v>0</v>
      </c>
    </row>
    <row r="1242" spans="1:63" x14ac:dyDescent="0.25">
      <c r="B1242" s="6"/>
      <c r="C1242" s="1"/>
      <c r="M1242">
        <f>AVERAGE(M1226:M1241)</f>
        <v>2.6875</v>
      </c>
    </row>
    <row r="1243" spans="1:63" x14ac:dyDescent="0.25">
      <c r="B1243" s="6"/>
      <c r="C1243" s="1"/>
    </row>
    <row r="1244" spans="1:63" x14ac:dyDescent="0.25">
      <c r="A1244" s="7" t="s">
        <v>1237</v>
      </c>
      <c r="B1244" s="6" t="s">
        <v>1238</v>
      </c>
      <c r="C1244" s="8">
        <v>13939</v>
      </c>
      <c r="D1244" s="7" t="s">
        <v>26</v>
      </c>
      <c r="E1244" s="7" t="s">
        <v>1239</v>
      </c>
      <c r="F1244" s="7" t="s">
        <v>1240</v>
      </c>
      <c r="G1244" s="7" t="s">
        <v>1241</v>
      </c>
      <c r="H1244" s="7" t="s">
        <v>1167</v>
      </c>
      <c r="I1244" s="7" t="s">
        <v>37</v>
      </c>
      <c r="J1244" s="7" t="s">
        <v>1242</v>
      </c>
      <c r="K1244" s="7">
        <v>17</v>
      </c>
      <c r="L1244" s="7">
        <v>0</v>
      </c>
      <c r="M1244" s="7">
        <v>0</v>
      </c>
      <c r="N1244" s="7"/>
      <c r="O1244" s="7"/>
      <c r="P1244" s="7"/>
      <c r="Q1244" s="7"/>
      <c r="R1244" s="7"/>
      <c r="S1244" s="7"/>
      <c r="T1244" s="7"/>
      <c r="U1244" s="7"/>
      <c r="V1244" s="7"/>
      <c r="W1244" s="7"/>
      <c r="X1244" s="7"/>
      <c r="Y1244" s="7"/>
    </row>
    <row r="1245" spans="1:63" x14ac:dyDescent="0.25">
      <c r="A1245" t="s">
        <v>1313</v>
      </c>
      <c r="B1245" t="s">
        <v>1314</v>
      </c>
      <c r="C1245" s="1">
        <v>14002</v>
      </c>
      <c r="D1245" t="s">
        <v>1315</v>
      </c>
      <c r="E1245" t="s">
        <v>62</v>
      </c>
      <c r="F1245" t="s">
        <v>36</v>
      </c>
      <c r="H1245" t="s">
        <v>42</v>
      </c>
      <c r="I1245" t="s">
        <v>37</v>
      </c>
      <c r="J1245" t="s">
        <v>1242</v>
      </c>
      <c r="K1245">
        <v>19</v>
      </c>
      <c r="L1245">
        <v>0</v>
      </c>
      <c r="M1245">
        <v>0</v>
      </c>
    </row>
    <row r="1246" spans="1:63" x14ac:dyDescent="0.25">
      <c r="A1246" t="s">
        <v>1337</v>
      </c>
      <c r="B1246" s="6" t="s">
        <v>1338</v>
      </c>
      <c r="C1246" s="1">
        <v>14016</v>
      </c>
      <c r="D1246" t="s">
        <v>100</v>
      </c>
      <c r="E1246" t="s">
        <v>100</v>
      </c>
      <c r="F1246" t="s">
        <v>36</v>
      </c>
      <c r="H1246" t="s">
        <v>42</v>
      </c>
      <c r="I1246" t="s">
        <v>37</v>
      </c>
      <c r="J1246" t="s">
        <v>1242</v>
      </c>
      <c r="K1246">
        <v>16</v>
      </c>
      <c r="L1246">
        <v>0</v>
      </c>
      <c r="M1246">
        <v>0</v>
      </c>
    </row>
    <row r="1247" spans="1:63" x14ac:dyDescent="0.25">
      <c r="A1247" t="s">
        <v>1354</v>
      </c>
      <c r="B1247" s="6" t="s">
        <v>1355</v>
      </c>
      <c r="C1247" s="1">
        <v>14031</v>
      </c>
      <c r="D1247" t="s">
        <v>1356</v>
      </c>
      <c r="E1247" t="s">
        <v>1357</v>
      </c>
      <c r="F1247" t="s">
        <v>1240</v>
      </c>
      <c r="G1247" t="s">
        <v>1241</v>
      </c>
      <c r="H1247" t="s">
        <v>230</v>
      </c>
      <c r="I1247" t="s">
        <v>37</v>
      </c>
      <c r="J1247" t="s">
        <v>1242</v>
      </c>
      <c r="K1247">
        <v>27</v>
      </c>
      <c r="L1247">
        <v>0</v>
      </c>
      <c r="M1247">
        <v>0</v>
      </c>
    </row>
    <row r="1248" spans="1:63" x14ac:dyDescent="0.25">
      <c r="A1248" t="s">
        <v>1363</v>
      </c>
      <c r="B1248" s="6" t="s">
        <v>1364</v>
      </c>
      <c r="C1248" s="1">
        <v>14205</v>
      </c>
      <c r="D1248" t="s">
        <v>1365</v>
      </c>
      <c r="E1248" t="s">
        <v>39</v>
      </c>
      <c r="F1248" t="s">
        <v>36</v>
      </c>
      <c r="H1248" t="s">
        <v>42</v>
      </c>
      <c r="I1248" t="s">
        <v>37</v>
      </c>
      <c r="J1248" t="s">
        <v>1242</v>
      </c>
      <c r="K1248">
        <v>18</v>
      </c>
      <c r="L1248">
        <v>0</v>
      </c>
      <c r="M1248">
        <v>0</v>
      </c>
    </row>
    <row r="1249" spans="1:24" x14ac:dyDescent="0.25">
      <c r="A1249" t="s">
        <v>1400</v>
      </c>
      <c r="B1249" s="6" t="s">
        <v>1401</v>
      </c>
      <c r="C1249" s="1">
        <v>14219</v>
      </c>
      <c r="D1249" t="s">
        <v>1402</v>
      </c>
      <c r="E1249" t="s">
        <v>1403</v>
      </c>
      <c r="F1249" t="s">
        <v>36</v>
      </c>
      <c r="H1249" t="s">
        <v>42</v>
      </c>
      <c r="I1249" t="s">
        <v>37</v>
      </c>
      <c r="J1249" t="s">
        <v>1242</v>
      </c>
      <c r="K1249">
        <v>26</v>
      </c>
      <c r="L1249">
        <v>1</v>
      </c>
      <c r="M1249">
        <v>4</v>
      </c>
      <c r="P1249">
        <v>3</v>
      </c>
      <c r="X1249">
        <v>1</v>
      </c>
    </row>
    <row r="1250" spans="1:24" x14ac:dyDescent="0.25">
      <c r="A1250" t="s">
        <v>1443</v>
      </c>
      <c r="B1250" s="6" t="s">
        <v>1444</v>
      </c>
      <c r="C1250" s="1">
        <v>14248</v>
      </c>
      <c r="D1250" t="s">
        <v>78</v>
      </c>
      <c r="E1250" t="s">
        <v>820</v>
      </c>
      <c r="F1250" t="s">
        <v>79</v>
      </c>
      <c r="G1250" t="s">
        <v>1445</v>
      </c>
      <c r="H1250" t="s">
        <v>1167</v>
      </c>
      <c r="I1250" t="s">
        <v>37</v>
      </c>
      <c r="J1250" t="s">
        <v>1242</v>
      </c>
      <c r="K1250">
        <v>22</v>
      </c>
      <c r="L1250">
        <v>0</v>
      </c>
      <c r="M1250">
        <v>0</v>
      </c>
    </row>
    <row r="1251" spans="1:24" x14ac:dyDescent="0.25">
      <c r="A1251" t="s">
        <v>1441</v>
      </c>
      <c r="B1251" s="6" t="s">
        <v>1442</v>
      </c>
      <c r="C1251" s="1">
        <v>14248</v>
      </c>
      <c r="D1251" t="s">
        <v>26</v>
      </c>
      <c r="E1251" t="s">
        <v>39</v>
      </c>
      <c r="F1251" t="s">
        <v>36</v>
      </c>
      <c r="H1251" t="s">
        <v>42</v>
      </c>
      <c r="I1251" t="s">
        <v>37</v>
      </c>
      <c r="J1251" t="s">
        <v>1242</v>
      </c>
      <c r="K1251">
        <v>24</v>
      </c>
      <c r="L1251">
        <v>1</v>
      </c>
      <c r="M1251">
        <v>5</v>
      </c>
      <c r="P1251">
        <v>2</v>
      </c>
      <c r="R1251" t="s">
        <v>220</v>
      </c>
    </row>
    <row r="1252" spans="1:24" x14ac:dyDescent="0.25">
      <c r="A1252" t="s">
        <v>1568</v>
      </c>
      <c r="B1252" s="6" t="s">
        <v>1569</v>
      </c>
      <c r="C1252" s="1">
        <v>14394</v>
      </c>
      <c r="D1252" t="s">
        <v>1570</v>
      </c>
      <c r="E1252" t="s">
        <v>176</v>
      </c>
      <c r="F1252" t="s">
        <v>1545</v>
      </c>
      <c r="G1252" t="s">
        <v>1440</v>
      </c>
      <c r="H1252" t="s">
        <v>1167</v>
      </c>
      <c r="I1252" t="s">
        <v>37</v>
      </c>
      <c r="J1252" t="s">
        <v>1242</v>
      </c>
      <c r="K1252">
        <v>12</v>
      </c>
      <c r="L1252">
        <v>0</v>
      </c>
      <c r="M1252">
        <v>0</v>
      </c>
    </row>
    <row r="1253" spans="1:24" x14ac:dyDescent="0.25">
      <c r="A1253" t="s">
        <v>1583</v>
      </c>
      <c r="B1253" s="6" t="s">
        <v>1584</v>
      </c>
      <c r="C1253" s="1">
        <v>14401</v>
      </c>
      <c r="D1253" t="s">
        <v>1577</v>
      </c>
      <c r="E1253" t="s">
        <v>68</v>
      </c>
      <c r="F1253" t="s">
        <v>772</v>
      </c>
      <c r="G1253" t="s">
        <v>1220</v>
      </c>
      <c r="H1253" t="s">
        <v>1167</v>
      </c>
      <c r="I1253" t="s">
        <v>37</v>
      </c>
      <c r="J1253" t="s">
        <v>1242</v>
      </c>
      <c r="K1253">
        <v>25</v>
      </c>
      <c r="L1253">
        <v>0</v>
      </c>
      <c r="M1253">
        <v>0</v>
      </c>
    </row>
    <row r="1254" spans="1:24" x14ac:dyDescent="0.25">
      <c r="A1254" t="s">
        <v>1575</v>
      </c>
      <c r="B1254" s="6" t="s">
        <v>1576</v>
      </c>
      <c r="C1254" s="1">
        <v>14401</v>
      </c>
      <c r="D1254" t="s">
        <v>1577</v>
      </c>
      <c r="E1254" t="s">
        <v>1453</v>
      </c>
      <c r="F1254" t="s">
        <v>772</v>
      </c>
      <c r="G1254" t="s">
        <v>1578</v>
      </c>
      <c r="H1254" t="s">
        <v>1167</v>
      </c>
      <c r="I1254" t="s">
        <v>37</v>
      </c>
      <c r="J1254" t="s">
        <v>1242</v>
      </c>
      <c r="K1254">
        <v>68</v>
      </c>
      <c r="L1254">
        <v>1</v>
      </c>
      <c r="M1254">
        <v>2</v>
      </c>
      <c r="P1254">
        <v>1</v>
      </c>
      <c r="U1254">
        <v>1</v>
      </c>
    </row>
    <row r="1255" spans="1:24" x14ac:dyDescent="0.25">
      <c r="A1255" t="s">
        <v>1639</v>
      </c>
      <c r="B1255" t="s">
        <v>1640</v>
      </c>
      <c r="C1255" s="1">
        <v>14555</v>
      </c>
      <c r="D1255" t="s">
        <v>1641</v>
      </c>
      <c r="E1255" t="s">
        <v>62</v>
      </c>
      <c r="F1255" t="s">
        <v>36</v>
      </c>
      <c r="H1255" t="s">
        <v>42</v>
      </c>
      <c r="I1255" t="s">
        <v>37</v>
      </c>
      <c r="J1255" t="s">
        <v>1242</v>
      </c>
      <c r="K1255">
        <v>22</v>
      </c>
      <c r="L1255">
        <v>0</v>
      </c>
      <c r="M1255">
        <v>0</v>
      </c>
    </row>
    <row r="1256" spans="1:24" x14ac:dyDescent="0.25">
      <c r="A1256" t="s">
        <v>1591</v>
      </c>
      <c r="B1256" s="6" t="s">
        <v>1592</v>
      </c>
      <c r="C1256" s="1">
        <v>14562</v>
      </c>
      <c r="D1256" t="s">
        <v>78</v>
      </c>
      <c r="E1256" t="s">
        <v>176</v>
      </c>
      <c r="F1256" t="s">
        <v>79</v>
      </c>
      <c r="G1256" t="s">
        <v>1166</v>
      </c>
      <c r="H1256" t="s">
        <v>1167</v>
      </c>
      <c r="I1256" t="s">
        <v>37</v>
      </c>
      <c r="J1256" t="s">
        <v>1242</v>
      </c>
      <c r="K1256">
        <v>8</v>
      </c>
      <c r="L1256">
        <v>2</v>
      </c>
      <c r="M1256">
        <v>2</v>
      </c>
      <c r="P1256">
        <v>1</v>
      </c>
      <c r="X1256">
        <v>1</v>
      </c>
    </row>
    <row r="1257" spans="1:24" x14ac:dyDescent="0.25">
      <c r="A1257" t="s">
        <v>1613</v>
      </c>
      <c r="B1257" t="s">
        <v>1614</v>
      </c>
      <c r="C1257" s="1">
        <v>14583</v>
      </c>
      <c r="D1257" t="s">
        <v>1610</v>
      </c>
      <c r="E1257" t="s">
        <v>1611</v>
      </c>
      <c r="F1257" t="s">
        <v>41</v>
      </c>
      <c r="G1257" t="s">
        <v>1612</v>
      </c>
      <c r="H1257" t="s">
        <v>606</v>
      </c>
      <c r="I1257" t="s">
        <v>37</v>
      </c>
      <c r="J1257" t="s">
        <v>1242</v>
      </c>
      <c r="K1257">
        <v>20</v>
      </c>
      <c r="L1257">
        <v>1</v>
      </c>
      <c r="M1257">
        <v>1</v>
      </c>
      <c r="R1257">
        <v>1</v>
      </c>
    </row>
    <row r="1258" spans="1:24" x14ac:dyDescent="0.25">
      <c r="A1258" t="s">
        <v>1664</v>
      </c>
      <c r="B1258" t="s">
        <v>1665</v>
      </c>
      <c r="C1258" s="1">
        <v>14618</v>
      </c>
      <c r="D1258" t="s">
        <v>1095</v>
      </c>
      <c r="E1258" t="s">
        <v>1157</v>
      </c>
      <c r="F1258" t="s">
        <v>45</v>
      </c>
      <c r="G1258" t="s">
        <v>46</v>
      </c>
      <c r="H1258" t="s">
        <v>606</v>
      </c>
      <c r="I1258" t="s">
        <v>37</v>
      </c>
      <c r="J1258" t="s">
        <v>1242</v>
      </c>
      <c r="K1258">
        <v>12</v>
      </c>
      <c r="L1258">
        <v>0</v>
      </c>
      <c r="M1258">
        <v>0</v>
      </c>
    </row>
    <row r="1259" spans="1:24" x14ac:dyDescent="0.25">
      <c r="A1259" t="s">
        <v>1716</v>
      </c>
      <c r="B1259" t="s">
        <v>1717</v>
      </c>
      <c r="C1259" s="1">
        <v>14681</v>
      </c>
      <c r="D1259" t="s">
        <v>1718</v>
      </c>
      <c r="E1259" t="s">
        <v>155</v>
      </c>
      <c r="F1259" t="s">
        <v>1694</v>
      </c>
      <c r="G1259" t="s">
        <v>1719</v>
      </c>
      <c r="H1259" t="s">
        <v>1167</v>
      </c>
      <c r="I1259" t="s">
        <v>37</v>
      </c>
      <c r="J1259" t="s">
        <v>1242</v>
      </c>
      <c r="K1259">
        <v>10</v>
      </c>
      <c r="L1259">
        <v>1</v>
      </c>
      <c r="M1259">
        <v>2</v>
      </c>
      <c r="P1259">
        <v>1</v>
      </c>
      <c r="U1259">
        <v>1</v>
      </c>
    </row>
    <row r="1260" spans="1:24" x14ac:dyDescent="0.25">
      <c r="A1260" t="s">
        <v>1740</v>
      </c>
      <c r="B1260" t="s">
        <v>1741</v>
      </c>
      <c r="C1260" s="1">
        <v>14695</v>
      </c>
      <c r="D1260" t="s">
        <v>1742</v>
      </c>
      <c r="E1260" t="s">
        <v>1743</v>
      </c>
      <c r="F1260" t="s">
        <v>1733</v>
      </c>
      <c r="G1260" t="s">
        <v>1744</v>
      </c>
      <c r="H1260" t="s">
        <v>1167</v>
      </c>
      <c r="I1260" t="s">
        <v>37</v>
      </c>
      <c r="J1260" t="s">
        <v>1242</v>
      </c>
      <c r="K1260">
        <v>13</v>
      </c>
      <c r="L1260">
        <v>0</v>
      </c>
      <c r="M1260">
        <v>0</v>
      </c>
    </row>
    <row r="1261" spans="1:24" x14ac:dyDescent="0.25">
      <c r="A1261" t="s">
        <v>1771</v>
      </c>
      <c r="B1261" t="s">
        <v>1772</v>
      </c>
      <c r="C1261" s="1">
        <v>14730</v>
      </c>
      <c r="D1261" t="s">
        <v>26</v>
      </c>
      <c r="E1261" t="s">
        <v>39</v>
      </c>
      <c r="F1261" t="s">
        <v>36</v>
      </c>
      <c r="H1261" t="s">
        <v>42</v>
      </c>
      <c r="I1261" t="s">
        <v>37</v>
      </c>
      <c r="J1261" t="s">
        <v>1242</v>
      </c>
      <c r="K1261">
        <v>8</v>
      </c>
      <c r="L1261">
        <v>0</v>
      </c>
      <c r="M1261">
        <v>0</v>
      </c>
    </row>
    <row r="1262" spans="1:24" x14ac:dyDescent="0.25">
      <c r="A1262" t="s">
        <v>1794</v>
      </c>
      <c r="B1262" t="s">
        <v>1795</v>
      </c>
      <c r="C1262" s="1">
        <v>14751</v>
      </c>
      <c r="D1262" t="s">
        <v>1796</v>
      </c>
      <c r="E1262" t="s">
        <v>62</v>
      </c>
      <c r="F1262" t="s">
        <v>36</v>
      </c>
      <c r="H1262" t="s">
        <v>42</v>
      </c>
      <c r="I1262" t="s">
        <v>37</v>
      </c>
      <c r="J1262" t="s">
        <v>1242</v>
      </c>
      <c r="K1262">
        <v>12</v>
      </c>
      <c r="L1262">
        <v>0</v>
      </c>
      <c r="M1262">
        <v>0</v>
      </c>
    </row>
    <row r="1263" spans="1:24" x14ac:dyDescent="0.25">
      <c r="A1263" t="s">
        <v>1815</v>
      </c>
      <c r="B1263" t="s">
        <v>1816</v>
      </c>
      <c r="C1263" s="1">
        <v>14758</v>
      </c>
      <c r="D1263" t="s">
        <v>1817</v>
      </c>
      <c r="E1263" t="s">
        <v>155</v>
      </c>
      <c r="F1263" t="s">
        <v>1818</v>
      </c>
      <c r="G1263" t="s">
        <v>1819</v>
      </c>
      <c r="H1263" t="s">
        <v>1167</v>
      </c>
      <c r="I1263" t="s">
        <v>37</v>
      </c>
      <c r="J1263" t="s">
        <v>1242</v>
      </c>
      <c r="K1263">
        <v>21</v>
      </c>
      <c r="L1263">
        <v>6</v>
      </c>
      <c r="M1263">
        <v>25</v>
      </c>
      <c r="O1263">
        <v>1</v>
      </c>
      <c r="P1263">
        <v>4</v>
      </c>
      <c r="T1263" t="s">
        <v>514</v>
      </c>
      <c r="U1263">
        <v>2</v>
      </c>
      <c r="W1263">
        <v>4</v>
      </c>
      <c r="X1263">
        <v>8</v>
      </c>
    </row>
    <row r="1264" spans="1:24" x14ac:dyDescent="0.25">
      <c r="A1264" t="s">
        <v>1914</v>
      </c>
      <c r="B1264" t="s">
        <v>1915</v>
      </c>
      <c r="C1264" s="1">
        <v>14982</v>
      </c>
      <c r="D1264" t="s">
        <v>26</v>
      </c>
      <c r="E1264" t="s">
        <v>39</v>
      </c>
      <c r="F1264" t="s">
        <v>36</v>
      </c>
      <c r="H1264" t="s">
        <v>42</v>
      </c>
      <c r="I1264" t="s">
        <v>37</v>
      </c>
      <c r="J1264" t="s">
        <v>1242</v>
      </c>
      <c r="K1264">
        <v>19</v>
      </c>
      <c r="L1264">
        <v>0</v>
      </c>
      <c r="M1264">
        <v>0</v>
      </c>
    </row>
    <row r="1265" spans="1:26" x14ac:dyDescent="0.25">
      <c r="A1265" t="s">
        <v>1937</v>
      </c>
      <c r="B1265" t="s">
        <v>1938</v>
      </c>
      <c r="C1265" s="1">
        <v>14989</v>
      </c>
      <c r="D1265" t="s">
        <v>1939</v>
      </c>
      <c r="E1265" t="s">
        <v>76</v>
      </c>
      <c r="F1265" t="s">
        <v>36</v>
      </c>
      <c r="H1265" t="s">
        <v>42</v>
      </c>
      <c r="I1265" t="s">
        <v>37</v>
      </c>
      <c r="J1265" t="s">
        <v>1242</v>
      </c>
      <c r="K1265">
        <v>21</v>
      </c>
      <c r="L1265">
        <v>1</v>
      </c>
      <c r="M1265">
        <v>12</v>
      </c>
      <c r="N1265">
        <v>1</v>
      </c>
      <c r="U1265">
        <v>1</v>
      </c>
      <c r="X1265" t="s">
        <v>994</v>
      </c>
    </row>
    <row r="1266" spans="1:26" x14ac:dyDescent="0.25">
      <c r="A1266" t="s">
        <v>1945</v>
      </c>
      <c r="B1266" t="s">
        <v>1946</v>
      </c>
      <c r="C1266" s="1">
        <v>15010</v>
      </c>
      <c r="D1266" t="s">
        <v>1095</v>
      </c>
      <c r="E1266" t="s">
        <v>1157</v>
      </c>
      <c r="F1266" t="s">
        <v>45</v>
      </c>
      <c r="G1266" t="s">
        <v>63</v>
      </c>
      <c r="H1266" t="s">
        <v>1167</v>
      </c>
      <c r="I1266" t="s">
        <v>37</v>
      </c>
      <c r="J1266" t="s">
        <v>1242</v>
      </c>
      <c r="K1266">
        <v>10</v>
      </c>
      <c r="L1266">
        <v>0</v>
      </c>
      <c r="M1266">
        <v>0</v>
      </c>
    </row>
    <row r="1267" spans="1:26" x14ac:dyDescent="0.25">
      <c r="A1267" t="s">
        <v>1940</v>
      </c>
      <c r="B1267" t="s">
        <v>1941</v>
      </c>
      <c r="C1267" s="1">
        <v>15010</v>
      </c>
      <c r="D1267" t="s">
        <v>1942</v>
      </c>
      <c r="E1267" t="s">
        <v>1943</v>
      </c>
      <c r="F1267" t="s">
        <v>41</v>
      </c>
      <c r="G1267" t="s">
        <v>1944</v>
      </c>
      <c r="H1267" t="s">
        <v>606</v>
      </c>
      <c r="I1267" t="s">
        <v>37</v>
      </c>
      <c r="J1267" t="s">
        <v>1242</v>
      </c>
      <c r="K1267">
        <v>15</v>
      </c>
      <c r="L1267">
        <v>1</v>
      </c>
      <c r="M1267">
        <v>1</v>
      </c>
      <c r="P1267">
        <v>1</v>
      </c>
    </row>
    <row r="1268" spans="1:26" x14ac:dyDescent="0.25">
      <c r="A1268" t="s">
        <v>1962</v>
      </c>
      <c r="B1268" t="s">
        <v>1963</v>
      </c>
      <c r="C1268" s="1">
        <v>15024</v>
      </c>
      <c r="D1268" t="s">
        <v>1964</v>
      </c>
      <c r="E1268" t="s">
        <v>76</v>
      </c>
      <c r="F1268" t="s">
        <v>36</v>
      </c>
      <c r="H1268" t="s">
        <v>42</v>
      </c>
      <c r="I1268" t="s">
        <v>37</v>
      </c>
      <c r="J1268" t="s">
        <v>1242</v>
      </c>
      <c r="K1268">
        <v>9</v>
      </c>
      <c r="L1268">
        <v>1</v>
      </c>
      <c r="M1268">
        <v>1</v>
      </c>
      <c r="N1268">
        <v>1</v>
      </c>
    </row>
    <row r="1269" spans="1:26" x14ac:dyDescent="0.25">
      <c r="A1269" t="s">
        <v>1967</v>
      </c>
      <c r="B1269" t="s">
        <v>1968</v>
      </c>
      <c r="C1269" s="1">
        <v>15024</v>
      </c>
      <c r="D1269" t="s">
        <v>1964</v>
      </c>
      <c r="E1269" t="s">
        <v>76</v>
      </c>
      <c r="F1269" t="s">
        <v>36</v>
      </c>
      <c r="H1269" t="s">
        <v>42</v>
      </c>
      <c r="I1269" t="s">
        <v>37</v>
      </c>
      <c r="J1269" t="s">
        <v>1242</v>
      </c>
      <c r="K1269">
        <v>22</v>
      </c>
      <c r="L1269">
        <v>0</v>
      </c>
      <c r="M1269">
        <v>0</v>
      </c>
    </row>
    <row r="1270" spans="1:26" x14ac:dyDescent="0.25">
      <c r="A1270" t="s">
        <v>1989</v>
      </c>
      <c r="B1270" t="s">
        <v>1990</v>
      </c>
      <c r="C1270" s="1">
        <v>15038</v>
      </c>
      <c r="D1270" t="s">
        <v>999</v>
      </c>
      <c r="E1270" t="s">
        <v>176</v>
      </c>
      <c r="F1270" t="s">
        <v>36</v>
      </c>
      <c r="H1270" t="s">
        <v>42</v>
      </c>
      <c r="I1270" t="s">
        <v>37</v>
      </c>
      <c r="J1270" t="s">
        <v>1242</v>
      </c>
      <c r="K1270">
        <v>13</v>
      </c>
      <c r="L1270">
        <v>0</v>
      </c>
      <c r="M1270">
        <v>0</v>
      </c>
    </row>
    <row r="1271" spans="1:26" x14ac:dyDescent="0.25">
      <c r="A1271" t="s">
        <v>1987</v>
      </c>
      <c r="B1271" t="s">
        <v>1988</v>
      </c>
      <c r="C1271" s="1">
        <v>15038</v>
      </c>
      <c r="D1271" t="s">
        <v>765</v>
      </c>
      <c r="E1271" t="s">
        <v>76</v>
      </c>
      <c r="F1271" t="s">
        <v>36</v>
      </c>
      <c r="H1271" t="s">
        <v>42</v>
      </c>
      <c r="I1271" t="s">
        <v>37</v>
      </c>
      <c r="J1271" t="s">
        <v>1242</v>
      </c>
      <c r="K1271">
        <v>17</v>
      </c>
      <c r="L1271">
        <v>0</v>
      </c>
      <c r="M1271">
        <v>0</v>
      </c>
    </row>
    <row r="1272" spans="1:26" x14ac:dyDescent="0.25">
      <c r="A1272" t="s">
        <v>2020</v>
      </c>
      <c r="B1272" t="s">
        <v>2021</v>
      </c>
      <c r="C1272" s="1">
        <v>15066</v>
      </c>
      <c r="D1272" t="s">
        <v>1711</v>
      </c>
      <c r="E1272" t="s">
        <v>1157</v>
      </c>
      <c r="F1272" t="s">
        <v>45</v>
      </c>
      <c r="G1272" t="s">
        <v>63</v>
      </c>
      <c r="H1272" t="s">
        <v>1167</v>
      </c>
      <c r="I1272" t="s">
        <v>37</v>
      </c>
      <c r="J1272" t="s">
        <v>1242</v>
      </c>
      <c r="K1272">
        <v>13</v>
      </c>
      <c r="L1272">
        <v>1</v>
      </c>
      <c r="M1272">
        <v>3</v>
      </c>
      <c r="P1272">
        <v>2</v>
      </c>
      <c r="U1272">
        <v>1</v>
      </c>
    </row>
    <row r="1273" spans="1:26" x14ac:dyDescent="0.25">
      <c r="A1273" t="s">
        <v>2022</v>
      </c>
      <c r="B1273" t="s">
        <v>2023</v>
      </c>
      <c r="C1273" s="1">
        <v>15066</v>
      </c>
      <c r="D1273" t="s">
        <v>1711</v>
      </c>
      <c r="E1273" t="s">
        <v>1157</v>
      </c>
      <c r="F1273" t="s">
        <v>45</v>
      </c>
      <c r="G1273" t="s">
        <v>63</v>
      </c>
      <c r="H1273" t="s">
        <v>1167</v>
      </c>
      <c r="I1273" t="s">
        <v>37</v>
      </c>
      <c r="J1273" t="s">
        <v>1242</v>
      </c>
      <c r="K1273">
        <v>2</v>
      </c>
      <c r="L1273">
        <v>0</v>
      </c>
      <c r="M1273">
        <v>0</v>
      </c>
    </row>
    <row r="1274" spans="1:26" x14ac:dyDescent="0.25">
      <c r="A1274" t="s">
        <v>2043</v>
      </c>
      <c r="B1274" t="s">
        <v>2044</v>
      </c>
      <c r="C1274" s="1">
        <v>15094</v>
      </c>
      <c r="D1274" t="s">
        <v>1219</v>
      </c>
      <c r="E1274" t="s">
        <v>155</v>
      </c>
      <c r="F1274" t="s">
        <v>1024</v>
      </c>
      <c r="G1274" t="s">
        <v>1028</v>
      </c>
      <c r="H1274" t="s">
        <v>1167</v>
      </c>
      <c r="I1274" t="s">
        <v>37</v>
      </c>
      <c r="J1274" t="s">
        <v>1242</v>
      </c>
      <c r="K1274">
        <v>31</v>
      </c>
      <c r="L1274">
        <v>0</v>
      </c>
      <c r="M1274">
        <v>0</v>
      </c>
    </row>
    <row r="1275" spans="1:26" x14ac:dyDescent="0.25">
      <c r="A1275" t="s">
        <v>2086</v>
      </c>
      <c r="B1275" t="s">
        <v>2087</v>
      </c>
      <c r="C1275" s="1">
        <v>15129</v>
      </c>
      <c r="D1275" t="s">
        <v>1460</v>
      </c>
      <c r="E1275" t="s">
        <v>176</v>
      </c>
      <c r="F1275" t="s">
        <v>79</v>
      </c>
      <c r="G1275" t="s">
        <v>52</v>
      </c>
      <c r="H1275" t="s">
        <v>606</v>
      </c>
      <c r="I1275" t="s">
        <v>37</v>
      </c>
      <c r="J1275" t="s">
        <v>1242</v>
      </c>
      <c r="K1275">
        <v>30</v>
      </c>
      <c r="L1275">
        <v>0</v>
      </c>
      <c r="M1275">
        <v>0</v>
      </c>
    </row>
    <row r="1276" spans="1:26" x14ac:dyDescent="0.25">
      <c r="A1276" t="s">
        <v>2130</v>
      </c>
      <c r="B1276" t="s">
        <v>2131</v>
      </c>
      <c r="C1276" s="1">
        <v>15290</v>
      </c>
      <c r="D1276" t="s">
        <v>166</v>
      </c>
      <c r="E1276" t="s">
        <v>155</v>
      </c>
      <c r="F1276" t="s">
        <v>36</v>
      </c>
      <c r="H1276" t="s">
        <v>42</v>
      </c>
      <c r="I1276" t="s">
        <v>37</v>
      </c>
      <c r="J1276" t="s">
        <v>1242</v>
      </c>
      <c r="K1276">
        <v>12</v>
      </c>
      <c r="L1276">
        <v>1</v>
      </c>
      <c r="M1276">
        <v>3</v>
      </c>
      <c r="U1276">
        <v>1</v>
      </c>
      <c r="X1276">
        <v>2</v>
      </c>
    </row>
    <row r="1277" spans="1:26" x14ac:dyDescent="0.25">
      <c r="A1277" t="s">
        <v>2103</v>
      </c>
      <c r="B1277" t="s">
        <v>2104</v>
      </c>
      <c r="C1277" s="1">
        <v>15318</v>
      </c>
      <c r="D1277" t="s">
        <v>2105</v>
      </c>
      <c r="E1277" t="s">
        <v>76</v>
      </c>
      <c r="F1277" t="s">
        <v>36</v>
      </c>
      <c r="H1277" t="s">
        <v>42</v>
      </c>
      <c r="I1277" t="s">
        <v>37</v>
      </c>
      <c r="J1277" t="s">
        <v>1242</v>
      </c>
      <c r="K1277">
        <v>12</v>
      </c>
      <c r="L1277">
        <v>2</v>
      </c>
      <c r="M1277">
        <v>9</v>
      </c>
      <c r="P1277">
        <v>1</v>
      </c>
      <c r="U1277">
        <v>3</v>
      </c>
      <c r="W1277">
        <v>1</v>
      </c>
      <c r="X1277" t="s">
        <v>529</v>
      </c>
    </row>
    <row r="1278" spans="1:26" x14ac:dyDescent="0.25">
      <c r="A1278" t="s">
        <v>2122</v>
      </c>
      <c r="B1278" t="s">
        <v>2123</v>
      </c>
      <c r="C1278" s="1">
        <v>15325</v>
      </c>
      <c r="D1278" t="s">
        <v>1503</v>
      </c>
      <c r="E1278" t="s">
        <v>56</v>
      </c>
      <c r="F1278" t="s">
        <v>2027</v>
      </c>
      <c r="G1278" t="s">
        <v>2124</v>
      </c>
      <c r="H1278" t="s">
        <v>1167</v>
      </c>
      <c r="I1278" t="s">
        <v>37</v>
      </c>
      <c r="J1278" t="s">
        <v>1242</v>
      </c>
      <c r="K1278">
        <v>24</v>
      </c>
      <c r="L1278">
        <v>1</v>
      </c>
      <c r="M1278">
        <v>4</v>
      </c>
      <c r="P1278" t="s">
        <v>322</v>
      </c>
      <c r="T1278">
        <v>1</v>
      </c>
      <c r="X1278">
        <v>1</v>
      </c>
    </row>
    <row r="1279" spans="1:26" s="7" customFormat="1" x14ac:dyDescent="0.25">
      <c r="A1279" s="7" t="s">
        <v>2161</v>
      </c>
      <c r="B1279" s="7" t="s">
        <v>2162</v>
      </c>
      <c r="C1279" s="8">
        <v>15346</v>
      </c>
      <c r="D1279" s="7" t="s">
        <v>2163</v>
      </c>
      <c r="E1279" s="7" t="s">
        <v>2164</v>
      </c>
      <c r="F1279" s="7" t="s">
        <v>36</v>
      </c>
      <c r="G1279" s="7" t="s">
        <v>42</v>
      </c>
      <c r="H1279" s="7" t="s">
        <v>42</v>
      </c>
      <c r="I1279" s="7" t="s">
        <v>37</v>
      </c>
      <c r="J1279" s="7" t="s">
        <v>1242</v>
      </c>
      <c r="K1279" s="7">
        <v>13</v>
      </c>
      <c r="L1279" s="7">
        <v>0</v>
      </c>
      <c r="M1279" s="7">
        <v>0</v>
      </c>
    </row>
    <row r="1280" spans="1:26" s="7" customFormat="1" x14ac:dyDescent="0.25">
      <c r="A1280" s="7" t="s">
        <v>2202</v>
      </c>
      <c r="B1280" s="7" t="s">
        <v>2203</v>
      </c>
      <c r="C1280" s="8">
        <v>15374</v>
      </c>
      <c r="D1280" s="7" t="s">
        <v>2204</v>
      </c>
      <c r="E1280" s="7" t="s">
        <v>1075</v>
      </c>
      <c r="F1280" s="7" t="s">
        <v>36</v>
      </c>
      <c r="G1280" s="7" t="s">
        <v>42</v>
      </c>
      <c r="H1280" s="7" t="s">
        <v>42</v>
      </c>
      <c r="I1280" s="7" t="s">
        <v>37</v>
      </c>
      <c r="J1280" s="7" t="s">
        <v>1242</v>
      </c>
      <c r="K1280" s="7">
        <v>24</v>
      </c>
      <c r="L1280" s="7">
        <v>2</v>
      </c>
      <c r="M1280" s="7">
        <v>10</v>
      </c>
      <c r="O1280" s="7">
        <v>1</v>
      </c>
      <c r="P1280" s="7">
        <v>1</v>
      </c>
      <c r="Q1280" s="7" t="s">
        <v>322</v>
      </c>
      <c r="R1280" s="7">
        <v>2</v>
      </c>
      <c r="T1280" s="7">
        <v>1</v>
      </c>
      <c r="U1280" s="7">
        <v>1</v>
      </c>
      <c r="X1280" s="7" t="s">
        <v>322</v>
      </c>
      <c r="Z1280" s="18"/>
    </row>
    <row r="1281" spans="1:63" s="7" customFormat="1" x14ac:dyDescent="0.25">
      <c r="A1281" s="7" t="s">
        <v>2249</v>
      </c>
      <c r="B1281" s="7" t="s">
        <v>2250</v>
      </c>
      <c r="C1281" s="8">
        <v>15402</v>
      </c>
      <c r="D1281" s="7" t="s">
        <v>2251</v>
      </c>
      <c r="E1281" s="7" t="s">
        <v>155</v>
      </c>
      <c r="F1281" s="7" t="s">
        <v>36</v>
      </c>
      <c r="G1281" s="7" t="s">
        <v>42</v>
      </c>
      <c r="H1281" s="7" t="s">
        <v>42</v>
      </c>
      <c r="I1281" s="7" t="s">
        <v>37</v>
      </c>
      <c r="J1281" s="7" t="s">
        <v>1242</v>
      </c>
      <c r="K1281" s="7">
        <v>35</v>
      </c>
      <c r="L1281" s="7">
        <v>0</v>
      </c>
      <c r="M1281" s="7">
        <v>0</v>
      </c>
    </row>
    <row r="1282" spans="1:63" s="7" customFormat="1" x14ac:dyDescent="0.25">
      <c r="A1282" s="7" t="s">
        <v>2299</v>
      </c>
      <c r="B1282" s="7" t="s">
        <v>2300</v>
      </c>
      <c r="C1282" s="8">
        <v>15430</v>
      </c>
      <c r="D1282" s="7" t="s">
        <v>66</v>
      </c>
      <c r="E1282" s="7" t="s">
        <v>155</v>
      </c>
      <c r="F1282" s="7" t="s">
        <v>36</v>
      </c>
      <c r="G1282" s="7" t="s">
        <v>42</v>
      </c>
      <c r="H1282" s="7" t="s">
        <v>42</v>
      </c>
      <c r="I1282" s="7" t="s">
        <v>37</v>
      </c>
      <c r="J1282" s="7" t="s">
        <v>1242</v>
      </c>
      <c r="K1282" s="7">
        <v>12</v>
      </c>
      <c r="L1282" s="7">
        <v>1</v>
      </c>
      <c r="M1282" s="7">
        <v>8</v>
      </c>
      <c r="U1282" s="7">
        <v>1</v>
      </c>
      <c r="X1282" s="7" t="s">
        <v>571</v>
      </c>
    </row>
    <row r="1283" spans="1:63" s="7" customFormat="1" x14ac:dyDescent="0.25">
      <c r="A1283" s="7" t="s">
        <v>2305</v>
      </c>
      <c r="B1283" s="7" t="s">
        <v>2306</v>
      </c>
      <c r="C1283" s="8">
        <v>15430</v>
      </c>
      <c r="D1283" s="7" t="s">
        <v>1219</v>
      </c>
      <c r="E1283" s="7" t="s">
        <v>155</v>
      </c>
      <c r="F1283" s="7" t="s">
        <v>2196</v>
      </c>
      <c r="G1283" s="7" t="s">
        <v>2307</v>
      </c>
      <c r="H1283" s="7" t="s">
        <v>47</v>
      </c>
      <c r="I1283" s="7" t="s">
        <v>37</v>
      </c>
      <c r="J1283" s="7" t="s">
        <v>1242</v>
      </c>
      <c r="K1283" s="7">
        <v>21</v>
      </c>
      <c r="L1283" s="7">
        <v>1</v>
      </c>
      <c r="M1283" s="7">
        <v>2</v>
      </c>
      <c r="U1283" s="7">
        <v>2</v>
      </c>
    </row>
    <row r="1284" spans="1:63" s="7" customFormat="1" x14ac:dyDescent="0.25">
      <c r="A1284" s="7" t="s">
        <v>2439</v>
      </c>
      <c r="B1284" s="7" t="s">
        <v>2440</v>
      </c>
      <c r="C1284" s="8">
        <v>15500</v>
      </c>
      <c r="D1284" s="7" t="s">
        <v>2251</v>
      </c>
      <c r="E1284" s="7" t="s">
        <v>155</v>
      </c>
      <c r="F1284" s="7" t="s">
        <v>36</v>
      </c>
      <c r="G1284" s="7" t="s">
        <v>42</v>
      </c>
      <c r="H1284" s="7" t="s">
        <v>42</v>
      </c>
      <c r="I1284" s="7" t="s">
        <v>37</v>
      </c>
      <c r="J1284" s="7" t="s">
        <v>1242</v>
      </c>
      <c r="K1284" s="7">
        <v>13</v>
      </c>
      <c r="L1284" s="7">
        <v>2</v>
      </c>
      <c r="M1284" s="7">
        <v>9</v>
      </c>
      <c r="N1284" s="7">
        <v>1</v>
      </c>
      <c r="P1284" s="7">
        <v>1</v>
      </c>
      <c r="S1284" s="7">
        <v>1</v>
      </c>
      <c r="U1284" s="7">
        <v>1</v>
      </c>
      <c r="X1284" s="7" t="s">
        <v>529</v>
      </c>
      <c r="Y1284" s="7" t="s">
        <v>2441</v>
      </c>
      <c r="Z1284" s="7" t="s">
        <v>2442</v>
      </c>
      <c r="AA1284" s="29" t="s">
        <v>4508</v>
      </c>
    </row>
    <row r="1285" spans="1:63" x14ac:dyDescent="0.25">
      <c r="A1285" s="7" t="s">
        <v>2479</v>
      </c>
      <c r="B1285" s="7" t="s">
        <v>2480</v>
      </c>
      <c r="C1285" s="8">
        <v>15661</v>
      </c>
      <c r="D1285" s="7" t="s">
        <v>1711</v>
      </c>
      <c r="E1285" s="7" t="s">
        <v>44</v>
      </c>
      <c r="F1285" s="7" t="s">
        <v>45</v>
      </c>
      <c r="G1285" s="7" t="s">
        <v>63</v>
      </c>
      <c r="H1285" s="7" t="s">
        <v>40</v>
      </c>
      <c r="I1285" s="7" t="s">
        <v>37</v>
      </c>
      <c r="J1285" s="7" t="s">
        <v>1242</v>
      </c>
      <c r="K1285" s="7">
        <v>31</v>
      </c>
      <c r="L1285" s="7">
        <v>1</v>
      </c>
      <c r="M1285" s="7">
        <v>1</v>
      </c>
      <c r="N1285" s="7"/>
      <c r="O1285" s="7"/>
      <c r="P1285" s="7"/>
      <c r="Q1285" s="7"/>
      <c r="R1285" s="7"/>
      <c r="S1285" s="7"/>
      <c r="T1285" s="7"/>
      <c r="U1285" s="7">
        <v>1</v>
      </c>
      <c r="V1285" s="7"/>
      <c r="W1285" s="7"/>
      <c r="X1285" s="7"/>
      <c r="Y1285" s="7"/>
      <c r="Z1285" s="7"/>
      <c r="AA1285" s="7"/>
      <c r="AB1285" s="7"/>
      <c r="AC1285" s="7"/>
      <c r="AD1285" s="7"/>
      <c r="AE1285" s="7"/>
      <c r="AF1285" s="7"/>
      <c r="AG1285" s="7"/>
      <c r="AH1285" s="7"/>
      <c r="AI1285" s="7"/>
      <c r="AJ1285" s="7"/>
      <c r="AK1285" s="7"/>
      <c r="AL1285" s="7"/>
      <c r="AM1285" s="7"/>
      <c r="AN1285" s="7"/>
      <c r="AO1285" s="7"/>
      <c r="AP1285" s="7"/>
      <c r="AQ1285" s="7"/>
      <c r="AR1285" s="7"/>
      <c r="AS1285" s="7"/>
      <c r="AT1285" s="7"/>
      <c r="AU1285" s="7"/>
      <c r="AV1285" s="7"/>
      <c r="AW1285" s="7"/>
      <c r="AX1285" s="7"/>
      <c r="AY1285" s="7"/>
      <c r="AZ1285" s="7"/>
      <c r="BA1285" s="7"/>
      <c r="BB1285" s="7"/>
      <c r="BC1285" s="7"/>
      <c r="BD1285" s="7"/>
      <c r="BE1285" s="7"/>
      <c r="BF1285" s="7"/>
      <c r="BG1285" s="7"/>
      <c r="BH1285" s="7"/>
      <c r="BI1285" s="7"/>
      <c r="BJ1285" s="7"/>
      <c r="BK1285" s="7"/>
    </row>
    <row r="1286" spans="1:63" x14ac:dyDescent="0.25">
      <c r="A1286" s="7" t="s">
        <v>2477</v>
      </c>
      <c r="B1286" s="7" t="s">
        <v>2478</v>
      </c>
      <c r="C1286" s="8">
        <v>15661</v>
      </c>
      <c r="D1286" s="7" t="s">
        <v>26</v>
      </c>
      <c r="E1286" s="7" t="s">
        <v>39</v>
      </c>
      <c r="F1286" s="7" t="s">
        <v>36</v>
      </c>
      <c r="G1286" s="7" t="s">
        <v>42</v>
      </c>
      <c r="H1286" s="7" t="s">
        <v>42</v>
      </c>
      <c r="I1286" s="7" t="s">
        <v>37</v>
      </c>
      <c r="J1286" s="7" t="s">
        <v>1242</v>
      </c>
      <c r="K1286" s="7">
        <v>14</v>
      </c>
      <c r="L1286" s="7">
        <v>2</v>
      </c>
      <c r="M1286" s="7">
        <v>7</v>
      </c>
      <c r="N1286" s="7"/>
      <c r="O1286" s="7"/>
      <c r="P1286" s="7">
        <v>5</v>
      </c>
      <c r="Q1286" s="7"/>
      <c r="R1286" s="7"/>
      <c r="S1286" s="7"/>
      <c r="T1286" s="7"/>
      <c r="U1286" s="7">
        <v>2</v>
      </c>
      <c r="V1286" s="7"/>
      <c r="W1286" s="7"/>
      <c r="X1286" s="7"/>
      <c r="Y1286" s="7"/>
      <c r="Z1286" s="7"/>
      <c r="AA1286" s="7"/>
      <c r="AB1286" s="7"/>
      <c r="AC1286" s="7"/>
      <c r="AD1286" s="7"/>
      <c r="AE1286" s="7"/>
      <c r="AF1286" s="7"/>
      <c r="AG1286" s="7"/>
      <c r="AH1286" s="7"/>
      <c r="AI1286" s="7"/>
      <c r="AJ1286" s="7"/>
      <c r="AK1286" s="7"/>
      <c r="AL1286" s="7"/>
      <c r="AM1286" s="7"/>
      <c r="AN1286" s="7"/>
      <c r="AO1286" s="7"/>
      <c r="AP1286" s="7"/>
      <c r="AQ1286" s="7"/>
      <c r="AR1286" s="7"/>
      <c r="AS1286" s="7"/>
      <c r="AT1286" s="7"/>
      <c r="AU1286" s="7"/>
      <c r="AV1286" s="7"/>
      <c r="AW1286" s="7"/>
      <c r="AX1286" s="7"/>
      <c r="AY1286" s="7"/>
      <c r="AZ1286" s="7"/>
      <c r="BA1286" s="7"/>
      <c r="BB1286" s="7"/>
      <c r="BC1286" s="7"/>
      <c r="BD1286" s="7"/>
      <c r="BE1286" s="7"/>
      <c r="BF1286" s="7"/>
      <c r="BG1286" s="7"/>
      <c r="BH1286" s="7"/>
      <c r="BI1286" s="7"/>
      <c r="BJ1286" s="7"/>
      <c r="BK1286" s="7"/>
    </row>
    <row r="1287" spans="1:63" x14ac:dyDescent="0.25">
      <c r="A1287" s="7" t="s">
        <v>2502</v>
      </c>
      <c r="B1287" s="7" t="s">
        <v>2503</v>
      </c>
      <c r="C1287" s="8">
        <v>15682</v>
      </c>
      <c r="D1287" s="7" t="s">
        <v>2504</v>
      </c>
      <c r="E1287" s="7" t="s">
        <v>2505</v>
      </c>
      <c r="F1287" s="7"/>
      <c r="G1287" s="7"/>
      <c r="H1287" s="7"/>
      <c r="I1287" s="7" t="s">
        <v>37</v>
      </c>
      <c r="J1287" s="7" t="s">
        <v>1242</v>
      </c>
      <c r="K1287" s="7">
        <v>20</v>
      </c>
      <c r="L1287" s="7">
        <v>1</v>
      </c>
      <c r="M1287" s="7">
        <v>2</v>
      </c>
      <c r="N1287" s="7"/>
      <c r="O1287" s="7"/>
      <c r="P1287" s="7">
        <v>2</v>
      </c>
      <c r="Q1287" s="7"/>
      <c r="R1287" s="7"/>
      <c r="S1287" s="7"/>
      <c r="T1287" s="7"/>
      <c r="U1287" s="7"/>
      <c r="V1287" s="7"/>
      <c r="W1287" s="7"/>
      <c r="X1287" s="7"/>
      <c r="Y1287" s="7"/>
      <c r="Z1287" s="7"/>
      <c r="AA1287" s="7"/>
      <c r="AB1287" s="7"/>
      <c r="AC1287" s="7"/>
      <c r="AD1287" s="7"/>
      <c r="AE1287" s="7"/>
      <c r="AF1287" s="7"/>
      <c r="AG1287" s="7"/>
      <c r="AH1287" s="7"/>
      <c r="AI1287" s="7"/>
      <c r="AJ1287" s="7"/>
      <c r="AK1287" s="7"/>
      <c r="AL1287" s="7"/>
      <c r="AM1287" s="7"/>
      <c r="AN1287" s="7"/>
      <c r="AO1287" s="7"/>
      <c r="AP1287" s="7"/>
      <c r="AQ1287" s="7"/>
      <c r="AR1287" s="7"/>
      <c r="AS1287" s="7"/>
      <c r="AT1287" s="7"/>
      <c r="AU1287" s="7"/>
      <c r="AV1287" s="7"/>
      <c r="AW1287" s="7"/>
      <c r="AX1287" s="7"/>
      <c r="AY1287" s="7"/>
      <c r="AZ1287" s="7"/>
      <c r="BA1287" s="7"/>
      <c r="BB1287" s="7"/>
      <c r="BC1287" s="7"/>
      <c r="BD1287" s="7"/>
      <c r="BE1287" s="7"/>
      <c r="BF1287" s="7"/>
      <c r="BG1287" s="7"/>
      <c r="BH1287" s="7"/>
      <c r="BI1287" s="7"/>
      <c r="BJ1287" s="7"/>
      <c r="BK1287" s="7"/>
    </row>
    <row r="1288" spans="1:63" x14ac:dyDescent="0.25">
      <c r="A1288" s="7" t="s">
        <v>2527</v>
      </c>
      <c r="B1288" s="7" t="s">
        <v>2528</v>
      </c>
      <c r="C1288" s="8">
        <v>15710</v>
      </c>
      <c r="D1288" s="7" t="s">
        <v>1880</v>
      </c>
      <c r="E1288" s="7" t="s">
        <v>44</v>
      </c>
      <c r="F1288" s="7" t="s">
        <v>45</v>
      </c>
      <c r="G1288" s="7" t="s">
        <v>63</v>
      </c>
      <c r="H1288" s="7" t="s">
        <v>47</v>
      </c>
      <c r="I1288" s="7" t="s">
        <v>37</v>
      </c>
      <c r="J1288" s="7" t="s">
        <v>1242</v>
      </c>
      <c r="K1288" s="7">
        <v>11</v>
      </c>
      <c r="L1288" s="7">
        <v>0</v>
      </c>
      <c r="M1288" s="7">
        <v>0</v>
      </c>
      <c r="N1288" s="7"/>
      <c r="O1288" s="7"/>
      <c r="P1288" s="7"/>
      <c r="Q1288" s="7"/>
      <c r="R1288" s="7"/>
      <c r="S1288" s="7"/>
      <c r="T1288" s="7"/>
      <c r="U1288" s="7"/>
      <c r="V1288" s="7"/>
      <c r="W1288" s="7"/>
      <c r="X1288" s="7"/>
      <c r="Y1288" s="7"/>
      <c r="Z1288" s="7"/>
      <c r="AA1288" s="7"/>
      <c r="AB1288" s="7"/>
      <c r="AC1288" s="7"/>
      <c r="AD1288" s="7"/>
      <c r="AE1288" s="7"/>
      <c r="AF1288" s="7"/>
      <c r="AG1288" s="7"/>
      <c r="AH1288" s="7"/>
      <c r="AI1288" s="7"/>
      <c r="AJ1288" s="7"/>
      <c r="AK1288" s="7"/>
      <c r="AL1288" s="7"/>
      <c r="AM1288" s="7"/>
      <c r="AN1288" s="7"/>
      <c r="AO1288" s="7"/>
      <c r="AP1288" s="7"/>
      <c r="AQ1288" s="7"/>
      <c r="AR1288" s="7"/>
      <c r="AS1288" s="7"/>
      <c r="AT1288" s="7"/>
      <c r="AU1288" s="7"/>
      <c r="AV1288" s="7"/>
      <c r="AW1288" s="7"/>
      <c r="AX1288" s="7"/>
      <c r="AY1288" s="7"/>
      <c r="AZ1288" s="7"/>
      <c r="BA1288" s="7"/>
      <c r="BB1288" s="7"/>
      <c r="BC1288" s="7"/>
      <c r="BD1288" s="7"/>
      <c r="BE1288" s="7"/>
      <c r="BF1288" s="7"/>
      <c r="BG1288" s="7"/>
      <c r="BH1288" s="7"/>
      <c r="BI1288" s="7"/>
      <c r="BJ1288" s="7"/>
      <c r="BK1288" s="7"/>
    </row>
    <row r="1289" spans="1:63" x14ac:dyDescent="0.25">
      <c r="A1289" s="7" t="s">
        <v>2592</v>
      </c>
      <c r="B1289" s="7" t="s">
        <v>2593</v>
      </c>
      <c r="C1289" s="8">
        <v>15738</v>
      </c>
      <c r="D1289" s="7" t="s">
        <v>2594</v>
      </c>
      <c r="E1289" s="7" t="s">
        <v>2595</v>
      </c>
      <c r="F1289" s="7" t="s">
        <v>41</v>
      </c>
      <c r="G1289" s="7" t="s">
        <v>2596</v>
      </c>
      <c r="H1289" s="7" t="s">
        <v>47</v>
      </c>
      <c r="I1289" s="7" t="s">
        <v>37</v>
      </c>
      <c r="J1289" s="7" t="s">
        <v>1242</v>
      </c>
      <c r="K1289" s="7">
        <v>13</v>
      </c>
      <c r="L1289" s="7">
        <v>4</v>
      </c>
      <c r="M1289" s="7">
        <v>3</v>
      </c>
      <c r="N1289" s="7"/>
      <c r="O1289" s="7"/>
      <c r="P1289" s="7">
        <v>2</v>
      </c>
      <c r="Q1289" s="7"/>
      <c r="R1289" s="7"/>
      <c r="S1289" s="7">
        <v>1</v>
      </c>
      <c r="T1289" s="7"/>
      <c r="U1289" s="7"/>
      <c r="V1289" s="7"/>
      <c r="W1289" s="7"/>
      <c r="X1289" s="7"/>
      <c r="Y1289" s="7"/>
      <c r="Z1289" s="7"/>
      <c r="AA1289" s="7"/>
      <c r="AB1289" s="7"/>
      <c r="AC1289" s="7"/>
      <c r="AD1289" s="7"/>
      <c r="AE1289" s="7"/>
      <c r="AF1289" s="7"/>
      <c r="AG1289" s="7"/>
      <c r="AH1289" s="7"/>
      <c r="AI1289" s="7"/>
      <c r="AJ1289" s="7"/>
      <c r="AK1289" s="7"/>
      <c r="AL1289" s="7"/>
      <c r="AM1289" s="7"/>
      <c r="AN1289" s="7"/>
      <c r="AO1289" s="7"/>
      <c r="AP1289" s="7"/>
      <c r="AQ1289" s="7"/>
      <c r="AR1289" s="7"/>
      <c r="AS1289" s="7"/>
      <c r="AT1289" s="7"/>
      <c r="AU1289" s="7"/>
      <c r="AV1289" s="7"/>
      <c r="AW1289" s="7"/>
      <c r="AX1289" s="7"/>
      <c r="AY1289" s="7"/>
      <c r="AZ1289" s="7"/>
      <c r="BA1289" s="7"/>
      <c r="BB1289" s="7"/>
      <c r="BC1289" s="7"/>
      <c r="BD1289" s="7"/>
      <c r="BE1289" s="7"/>
      <c r="BF1289" s="7"/>
      <c r="BG1289" s="7"/>
      <c r="BH1289" s="7"/>
      <c r="BI1289" s="7"/>
      <c r="BJ1289" s="7"/>
      <c r="BK1289" s="7"/>
    </row>
    <row r="1290" spans="1:63" x14ac:dyDescent="0.25">
      <c r="A1290" s="7" t="s">
        <v>2638</v>
      </c>
      <c r="B1290" s="7" t="s">
        <v>2639</v>
      </c>
      <c r="C1290" s="8">
        <v>15766</v>
      </c>
      <c r="D1290" s="7" t="s">
        <v>2640</v>
      </c>
      <c r="E1290" s="7" t="s">
        <v>44</v>
      </c>
      <c r="F1290" s="7" t="s">
        <v>45</v>
      </c>
      <c r="G1290" s="7" t="s">
        <v>63</v>
      </c>
      <c r="H1290" s="7" t="s">
        <v>36</v>
      </c>
      <c r="I1290" s="7" t="s">
        <v>37</v>
      </c>
      <c r="J1290" s="7" t="s">
        <v>1242</v>
      </c>
      <c r="K1290" s="7">
        <v>18</v>
      </c>
      <c r="L1290" s="7">
        <v>3</v>
      </c>
      <c r="M1290" s="7">
        <v>4</v>
      </c>
      <c r="N1290" s="7"/>
      <c r="O1290" s="7"/>
      <c r="P1290" s="7">
        <v>2</v>
      </c>
      <c r="Q1290" s="7"/>
      <c r="R1290" s="7"/>
      <c r="S1290" s="7"/>
      <c r="T1290" s="7"/>
      <c r="U1290" s="7">
        <v>2</v>
      </c>
      <c r="V1290" s="7"/>
      <c r="W1290" s="7"/>
      <c r="X1290" s="7"/>
      <c r="Y1290" s="7"/>
      <c r="Z1290" s="7"/>
      <c r="AA1290" s="7"/>
      <c r="AB1290" s="7"/>
      <c r="AC1290" s="7"/>
      <c r="AD1290" s="7"/>
      <c r="AE1290" s="7"/>
      <c r="AF1290" s="7"/>
      <c r="AG1290" s="7"/>
      <c r="AH1290" s="7"/>
      <c r="AI1290" s="7"/>
      <c r="AJ1290" s="7"/>
      <c r="AK1290" s="7"/>
      <c r="AL1290" s="7"/>
      <c r="AM1290" s="7"/>
      <c r="AN1290" s="7"/>
      <c r="AO1290" s="7"/>
      <c r="AP1290" s="7"/>
      <c r="AQ1290" s="7"/>
      <c r="AR1290" s="7"/>
      <c r="AS1290" s="7"/>
      <c r="AT1290" s="7"/>
      <c r="AU1290" s="7"/>
      <c r="AV1290" s="7"/>
      <c r="AW1290" s="7"/>
      <c r="AX1290" s="7"/>
      <c r="AY1290" s="7"/>
      <c r="AZ1290" s="7"/>
      <c r="BA1290" s="7"/>
      <c r="BB1290" s="7"/>
      <c r="BC1290" s="7"/>
      <c r="BD1290" s="7"/>
      <c r="BE1290" s="7"/>
      <c r="BF1290" s="7"/>
      <c r="BG1290" s="7"/>
      <c r="BH1290" s="7"/>
      <c r="BI1290" s="7"/>
      <c r="BJ1290" s="7"/>
      <c r="BK1290" s="7"/>
    </row>
    <row r="1291" spans="1:63" x14ac:dyDescent="0.25">
      <c r="A1291" s="7" t="s">
        <v>2676</v>
      </c>
      <c r="B1291" s="7" t="s">
        <v>2677</v>
      </c>
      <c r="C1291" s="8">
        <v>15780</v>
      </c>
      <c r="D1291" s="7" t="s">
        <v>26</v>
      </c>
      <c r="E1291" s="7" t="s">
        <v>39</v>
      </c>
      <c r="F1291" s="7" t="s">
        <v>36</v>
      </c>
      <c r="G1291" s="7" t="s">
        <v>42</v>
      </c>
      <c r="H1291" s="7" t="s">
        <v>42</v>
      </c>
      <c r="I1291" s="7" t="s">
        <v>37</v>
      </c>
      <c r="J1291" s="7" t="s">
        <v>1242</v>
      </c>
      <c r="K1291" s="7">
        <v>97</v>
      </c>
      <c r="L1291" s="7">
        <v>8</v>
      </c>
      <c r="M1291" s="7">
        <v>37</v>
      </c>
      <c r="N1291" s="7">
        <v>2</v>
      </c>
      <c r="O1291" s="7" t="s">
        <v>1813</v>
      </c>
      <c r="P1291" s="7">
        <v>4</v>
      </c>
      <c r="Q1291" s="7"/>
      <c r="R1291" s="7">
        <v>3</v>
      </c>
      <c r="S1291" s="7"/>
      <c r="T1291" s="7"/>
      <c r="U1291" s="7">
        <v>3</v>
      </c>
      <c r="V1291" s="7"/>
      <c r="W1291" s="7"/>
      <c r="X1291" s="7" t="s">
        <v>2911</v>
      </c>
      <c r="Y1291" s="7" t="s">
        <v>4517</v>
      </c>
      <c r="Z1291" s="7" t="s">
        <v>2680</v>
      </c>
      <c r="AA1291" s="29" t="s">
        <v>4532</v>
      </c>
      <c r="AB1291" s="7"/>
      <c r="AC1291" s="7"/>
      <c r="AD1291" s="7"/>
      <c r="AE1291" s="7"/>
      <c r="AF1291" s="7"/>
      <c r="AG1291" s="7"/>
      <c r="AH1291" s="7"/>
      <c r="AI1291" s="7"/>
      <c r="AJ1291" s="7"/>
      <c r="AK1291" s="7"/>
      <c r="AL1291" s="7"/>
      <c r="AM1291" s="7"/>
      <c r="AN1291" s="7"/>
      <c r="AO1291" s="7"/>
      <c r="AP1291" s="7"/>
      <c r="AQ1291" s="7"/>
      <c r="AR1291" s="7"/>
      <c r="AS1291" s="7"/>
      <c r="AT1291" s="7"/>
      <c r="AU1291" s="7"/>
      <c r="AV1291" s="7"/>
      <c r="AW1291" s="7"/>
      <c r="AX1291" s="7"/>
      <c r="AY1291" s="7"/>
      <c r="AZ1291" s="7"/>
      <c r="BA1291" s="7"/>
      <c r="BB1291" s="7"/>
      <c r="BC1291" s="7"/>
      <c r="BD1291" s="7"/>
      <c r="BE1291" s="7"/>
      <c r="BF1291" s="7"/>
      <c r="BG1291" s="7"/>
      <c r="BH1291" s="7"/>
      <c r="BI1291" s="7"/>
      <c r="BJ1291" s="7"/>
      <c r="BK1291" s="7"/>
    </row>
    <row r="1292" spans="1:63" x14ac:dyDescent="0.25">
      <c r="A1292" s="7" t="s">
        <v>2734</v>
      </c>
      <c r="B1292" s="7" t="s">
        <v>2735</v>
      </c>
      <c r="C1292" s="8">
        <v>15829</v>
      </c>
      <c r="D1292" s="7" t="s">
        <v>1341</v>
      </c>
      <c r="E1292" s="7" t="s">
        <v>719</v>
      </c>
      <c r="F1292" s="7" t="s">
        <v>1342</v>
      </c>
      <c r="G1292" s="7" t="s">
        <v>2736</v>
      </c>
      <c r="H1292" s="7" t="s">
        <v>47</v>
      </c>
      <c r="I1292" s="7" t="s">
        <v>37</v>
      </c>
      <c r="J1292" s="7" t="s">
        <v>1242</v>
      </c>
      <c r="K1292" s="7">
        <v>20</v>
      </c>
      <c r="L1292" s="7">
        <v>7</v>
      </c>
      <c r="M1292" s="7">
        <v>12</v>
      </c>
      <c r="N1292" s="7"/>
      <c r="O1292" s="7"/>
      <c r="P1292" s="7">
        <v>5</v>
      </c>
      <c r="Q1292" s="7"/>
      <c r="R1292" s="7"/>
      <c r="S1292" s="7">
        <v>2</v>
      </c>
      <c r="T1292" s="7">
        <v>1</v>
      </c>
      <c r="U1292" s="7">
        <v>4</v>
      </c>
      <c r="V1292" s="7"/>
      <c r="W1292" s="7"/>
      <c r="X1292" s="7"/>
      <c r="Y1292" s="7"/>
      <c r="Z1292" s="7"/>
      <c r="AA1292" s="7"/>
      <c r="AB1292" s="7"/>
      <c r="AC1292" s="7"/>
      <c r="AD1292" s="7"/>
      <c r="AE1292" s="7"/>
      <c r="AF1292" s="7"/>
      <c r="AG1292" s="7"/>
      <c r="AH1292" s="7"/>
      <c r="AI1292" s="7"/>
      <c r="AJ1292" s="7"/>
      <c r="AK1292" s="7"/>
      <c r="AL1292" s="7"/>
      <c r="AM1292" s="7"/>
      <c r="AN1292" s="7"/>
      <c r="AO1292" s="7"/>
      <c r="AP1292" s="7"/>
      <c r="AQ1292" s="7"/>
      <c r="AR1292" s="7"/>
      <c r="AS1292" s="7"/>
      <c r="AT1292" s="7"/>
      <c r="AU1292" s="7"/>
      <c r="AV1292" s="7"/>
      <c r="AW1292" s="7"/>
      <c r="AX1292" s="7"/>
      <c r="AY1292" s="7"/>
      <c r="AZ1292" s="7"/>
      <c r="BA1292" s="7"/>
      <c r="BB1292" s="7"/>
      <c r="BC1292" s="7"/>
      <c r="BD1292" s="7"/>
      <c r="BE1292" s="7"/>
      <c r="BF1292" s="7"/>
      <c r="BG1292" s="7"/>
      <c r="BH1292" s="7"/>
      <c r="BI1292" s="7"/>
      <c r="BJ1292" s="7"/>
      <c r="BK1292" s="7"/>
    </row>
    <row r="1293" spans="1:63" x14ac:dyDescent="0.25">
      <c r="A1293" s="7" t="s">
        <v>2713</v>
      </c>
      <c r="B1293" s="7" t="s">
        <v>2714</v>
      </c>
      <c r="C1293" s="8">
        <v>15829</v>
      </c>
      <c r="D1293" s="7" t="s">
        <v>1219</v>
      </c>
      <c r="E1293" s="7" t="s">
        <v>155</v>
      </c>
      <c r="F1293" s="7" t="s">
        <v>2196</v>
      </c>
      <c r="G1293" s="7" t="s">
        <v>2715</v>
      </c>
      <c r="H1293" s="7" t="s">
        <v>47</v>
      </c>
      <c r="I1293" s="7" t="s">
        <v>37</v>
      </c>
      <c r="J1293" s="7" t="s">
        <v>1242</v>
      </c>
      <c r="K1293" s="7">
        <v>25</v>
      </c>
      <c r="L1293" s="7">
        <v>0</v>
      </c>
      <c r="M1293" s="7">
        <v>0</v>
      </c>
      <c r="N1293" s="7"/>
      <c r="O1293" s="7"/>
      <c r="P1293" s="7"/>
      <c r="Q1293" s="7"/>
      <c r="R1293" s="7"/>
      <c r="S1293" s="7"/>
      <c r="T1293" s="7"/>
      <c r="U1293" s="7"/>
      <c r="V1293" s="7"/>
      <c r="W1293" s="7"/>
      <c r="X1293" s="7"/>
      <c r="Y1293" s="7"/>
      <c r="Z1293" s="7" t="s">
        <v>2716</v>
      </c>
      <c r="AA1293" s="7"/>
      <c r="AB1293" s="7"/>
      <c r="AC1293" s="7"/>
      <c r="AD1293" s="7"/>
      <c r="AE1293" s="7"/>
      <c r="AF1293" s="7"/>
      <c r="AG1293" s="7"/>
      <c r="AH1293" s="7"/>
      <c r="AI1293" s="7"/>
      <c r="AJ1293" s="7"/>
      <c r="AK1293" s="7"/>
      <c r="AL1293" s="7"/>
      <c r="AM1293" s="7"/>
      <c r="AN1293" s="7"/>
      <c r="AO1293" s="7"/>
      <c r="AP1293" s="7"/>
      <c r="AQ1293" s="7"/>
      <c r="AR1293" s="7"/>
      <c r="AS1293" s="7"/>
      <c r="AT1293" s="7"/>
      <c r="AU1293" s="7"/>
      <c r="AV1293" s="7"/>
      <c r="AW1293" s="7"/>
      <c r="AX1293" s="7"/>
      <c r="AY1293" s="7"/>
      <c r="AZ1293" s="7"/>
      <c r="BA1293" s="7"/>
      <c r="BB1293" s="7"/>
      <c r="BC1293" s="7"/>
      <c r="BD1293" s="7"/>
      <c r="BE1293" s="7"/>
      <c r="BF1293" s="7"/>
      <c r="BG1293" s="7"/>
      <c r="BH1293" s="7"/>
      <c r="BI1293" s="7"/>
      <c r="BJ1293" s="7"/>
      <c r="BK1293" s="7"/>
    </row>
    <row r="1294" spans="1:63" x14ac:dyDescent="0.25">
      <c r="A1294" s="7" t="s">
        <v>2720</v>
      </c>
      <c r="B1294" s="7" t="s">
        <v>2721</v>
      </c>
      <c r="C1294" s="8">
        <v>15829</v>
      </c>
      <c r="D1294" s="7" t="s">
        <v>2251</v>
      </c>
      <c r="E1294" s="7" t="s">
        <v>155</v>
      </c>
      <c r="F1294" s="7" t="s">
        <v>36</v>
      </c>
      <c r="G1294" s="7" t="s">
        <v>42</v>
      </c>
      <c r="H1294" s="7" t="s">
        <v>42</v>
      </c>
      <c r="I1294" s="7" t="s">
        <v>37</v>
      </c>
      <c r="J1294" s="7" t="s">
        <v>1242</v>
      </c>
      <c r="K1294" s="7">
        <v>7</v>
      </c>
      <c r="L1294" s="7">
        <v>1</v>
      </c>
      <c r="M1294" s="7">
        <v>4</v>
      </c>
      <c r="N1294" s="7"/>
      <c r="O1294" s="7"/>
      <c r="P1294" s="7"/>
      <c r="Q1294" s="7"/>
      <c r="R1294" s="7"/>
      <c r="S1294" s="7"/>
      <c r="T1294" s="7"/>
      <c r="U1294" s="7"/>
      <c r="V1294" s="7"/>
      <c r="W1294" s="7"/>
      <c r="X1294" s="7">
        <v>4</v>
      </c>
      <c r="Y1294" s="7"/>
      <c r="Z1294" s="7"/>
      <c r="AA1294" s="7"/>
      <c r="AB1294" s="7"/>
      <c r="AC1294" s="7"/>
      <c r="AD1294" s="7"/>
      <c r="AE1294" s="7"/>
      <c r="AF1294" s="7"/>
      <c r="AG1294" s="7"/>
      <c r="AH1294" s="7"/>
      <c r="AI1294" s="7"/>
      <c r="AJ1294" s="7"/>
      <c r="AK1294" s="7"/>
      <c r="AL1294" s="7"/>
      <c r="AM1294" s="7"/>
      <c r="AN1294" s="7"/>
      <c r="AO1294" s="7"/>
      <c r="AP1294" s="7"/>
      <c r="AQ1294" s="7"/>
      <c r="AR1294" s="7"/>
      <c r="AS1294" s="7"/>
      <c r="AT1294" s="7"/>
      <c r="AU1294" s="7"/>
      <c r="AV1294" s="7"/>
      <c r="AW1294" s="7"/>
      <c r="AX1294" s="7"/>
      <c r="AY1294" s="7"/>
      <c r="AZ1294" s="7"/>
      <c r="BA1294" s="7"/>
      <c r="BB1294" s="7"/>
      <c r="BC1294" s="7"/>
      <c r="BD1294" s="7"/>
      <c r="BE1294" s="7"/>
      <c r="BF1294" s="7"/>
      <c r="BG1294" s="7"/>
      <c r="BH1294" s="7"/>
      <c r="BI1294" s="7"/>
      <c r="BJ1294" s="7"/>
      <c r="BK1294" s="7"/>
    </row>
    <row r="1295" spans="1:63" x14ac:dyDescent="0.25">
      <c r="A1295" s="7" t="s">
        <v>2777</v>
      </c>
      <c r="B1295" s="7" t="s">
        <v>2778</v>
      </c>
      <c r="C1295" s="8">
        <v>15858</v>
      </c>
      <c r="D1295" s="7" t="s">
        <v>2779</v>
      </c>
      <c r="E1295" s="7" t="s">
        <v>1075</v>
      </c>
      <c r="F1295" s="7" t="s">
        <v>153</v>
      </c>
      <c r="G1295" s="7" t="s">
        <v>2780</v>
      </c>
      <c r="H1295" s="7" t="s">
        <v>47</v>
      </c>
      <c r="I1295" s="7" t="s">
        <v>37</v>
      </c>
      <c r="J1295" s="7" t="s">
        <v>1242</v>
      </c>
      <c r="K1295" s="7">
        <v>11</v>
      </c>
      <c r="L1295" s="7">
        <v>0</v>
      </c>
      <c r="M1295" s="7">
        <v>0</v>
      </c>
      <c r="N1295" s="7"/>
      <c r="O1295" s="7"/>
      <c r="P1295" s="7"/>
      <c r="Q1295" s="7"/>
      <c r="R1295" s="7"/>
      <c r="S1295" s="7"/>
      <c r="T1295" s="7"/>
      <c r="U1295" s="7"/>
      <c r="V1295" s="7"/>
      <c r="W1295" s="7"/>
      <c r="X1295" s="7"/>
      <c r="Y1295" s="7"/>
      <c r="Z1295" s="7"/>
      <c r="AA1295" s="7"/>
      <c r="AB1295" s="7"/>
      <c r="AC1295" s="7"/>
      <c r="AD1295" s="7"/>
      <c r="AE1295" s="7"/>
      <c r="AF1295" s="7"/>
      <c r="AG1295" s="7"/>
      <c r="AH1295" s="7"/>
      <c r="AI1295" s="7"/>
      <c r="AJ1295" s="7"/>
      <c r="AK1295" s="7"/>
      <c r="AL1295" s="7"/>
      <c r="AM1295" s="7"/>
      <c r="AN1295" s="7"/>
      <c r="AO1295" s="7"/>
      <c r="AP1295" s="7"/>
      <c r="AQ1295" s="7"/>
      <c r="AR1295" s="7"/>
      <c r="AS1295" s="7"/>
      <c r="AT1295" s="7"/>
      <c r="AU1295" s="7"/>
      <c r="AV1295" s="7"/>
      <c r="AW1295" s="7"/>
      <c r="AX1295" s="7"/>
      <c r="AY1295" s="7"/>
      <c r="AZ1295" s="7"/>
      <c r="BA1295" s="7"/>
      <c r="BB1295" s="7"/>
      <c r="BC1295" s="7"/>
      <c r="BD1295" s="7"/>
      <c r="BE1295" s="7"/>
      <c r="BF1295" s="7"/>
      <c r="BG1295" s="7"/>
      <c r="BH1295" s="7"/>
      <c r="BI1295" s="7"/>
      <c r="BJ1295" s="7"/>
      <c r="BK1295" s="7"/>
    </row>
    <row r="1296" spans="1:63" x14ac:dyDescent="0.25">
      <c r="A1296" s="7" t="s">
        <v>2785</v>
      </c>
      <c r="B1296" s="7" t="s">
        <v>2786</v>
      </c>
      <c r="C1296" s="8">
        <v>15864</v>
      </c>
      <c r="D1296" s="7" t="s">
        <v>2787</v>
      </c>
      <c r="E1296" s="7" t="s">
        <v>76</v>
      </c>
      <c r="F1296" s="7" t="s">
        <v>36</v>
      </c>
      <c r="G1296" s="7" t="s">
        <v>42</v>
      </c>
      <c r="H1296" s="7" t="s">
        <v>42</v>
      </c>
      <c r="I1296" s="7" t="s">
        <v>37</v>
      </c>
      <c r="J1296" s="7" t="s">
        <v>1242</v>
      </c>
      <c r="K1296" s="7">
        <v>13</v>
      </c>
      <c r="L1296" s="7">
        <v>0</v>
      </c>
      <c r="M1296" s="7">
        <v>0</v>
      </c>
      <c r="N1296" s="7"/>
      <c r="O1296" s="7"/>
      <c r="P1296" s="7"/>
      <c r="Q1296" s="7"/>
      <c r="R1296" s="7"/>
      <c r="S1296" s="7"/>
      <c r="T1296" s="7"/>
      <c r="U1296" s="7"/>
      <c r="V1296" s="7"/>
      <c r="W1296" s="7"/>
      <c r="X1296" s="7"/>
      <c r="Y1296" s="7"/>
      <c r="Z1296" s="7"/>
      <c r="AA1296" s="7"/>
      <c r="AB1296" s="7"/>
      <c r="AC1296" s="7"/>
      <c r="AD1296" s="7"/>
      <c r="AE1296" s="7"/>
      <c r="AF1296" s="7"/>
      <c r="AG1296" s="7"/>
      <c r="AH1296" s="7"/>
      <c r="AI1296" s="7"/>
      <c r="AJ1296" s="7"/>
      <c r="AK1296" s="7"/>
      <c r="AL1296" s="7"/>
      <c r="AM1296" s="7"/>
      <c r="AN1296" s="7"/>
      <c r="AO1296" s="7"/>
      <c r="AP1296" s="7"/>
      <c r="AQ1296" s="7"/>
      <c r="AR1296" s="7"/>
      <c r="AS1296" s="7"/>
      <c r="AT1296" s="7"/>
      <c r="AU1296" s="7"/>
      <c r="AV1296" s="7"/>
      <c r="AW1296" s="7"/>
      <c r="AX1296" s="7"/>
      <c r="AY1296" s="7"/>
      <c r="AZ1296" s="7"/>
      <c r="BA1296" s="7"/>
      <c r="BB1296" s="7"/>
      <c r="BC1296" s="7"/>
      <c r="BD1296" s="7"/>
      <c r="BE1296" s="7"/>
      <c r="BF1296" s="7"/>
      <c r="BG1296" s="7"/>
      <c r="BH1296" s="7"/>
      <c r="BI1296" s="7"/>
      <c r="BJ1296" s="7"/>
      <c r="BK1296" s="7"/>
    </row>
    <row r="1297" spans="1:63" x14ac:dyDescent="0.25">
      <c r="A1297" s="7" t="s">
        <v>2806</v>
      </c>
      <c r="B1297" s="7" t="s">
        <v>2807</v>
      </c>
      <c r="C1297" s="8">
        <v>15864</v>
      </c>
      <c r="D1297" s="7" t="s">
        <v>1926</v>
      </c>
      <c r="E1297" s="7" t="s">
        <v>155</v>
      </c>
      <c r="F1297" s="7" t="s">
        <v>36</v>
      </c>
      <c r="G1297" s="7" t="s">
        <v>42</v>
      </c>
      <c r="H1297" s="7" t="s">
        <v>42</v>
      </c>
      <c r="I1297" s="7" t="s">
        <v>37</v>
      </c>
      <c r="J1297" s="7" t="s">
        <v>1242</v>
      </c>
      <c r="K1297" s="7">
        <v>13</v>
      </c>
      <c r="L1297" s="7">
        <v>1</v>
      </c>
      <c r="M1297" s="7">
        <v>3</v>
      </c>
      <c r="N1297" s="7"/>
      <c r="O1297" s="7"/>
      <c r="P1297" s="7"/>
      <c r="Q1297" s="7"/>
      <c r="R1297" s="7"/>
      <c r="S1297" s="7"/>
      <c r="T1297" s="7" t="s">
        <v>322</v>
      </c>
      <c r="U1297" s="7">
        <v>1</v>
      </c>
      <c r="V1297" s="7"/>
      <c r="W1297" s="7"/>
      <c r="X1297" s="7"/>
      <c r="Y1297" s="7"/>
      <c r="Z1297" s="7"/>
      <c r="AA1297" s="7"/>
      <c r="AB1297" s="7"/>
      <c r="AC1297" s="7"/>
      <c r="AD1297" s="7"/>
      <c r="AE1297" s="7"/>
      <c r="AF1297" s="7"/>
      <c r="AG1297" s="7"/>
      <c r="AH1297" s="7"/>
      <c r="AI1297" s="7"/>
      <c r="AJ1297" s="7"/>
      <c r="AK1297" s="7"/>
      <c r="AL1297" s="7"/>
      <c r="AM1297" s="7"/>
      <c r="AN1297" s="7"/>
      <c r="AO1297" s="7"/>
      <c r="AP1297" s="7"/>
      <c r="AQ1297" s="7"/>
      <c r="AR1297" s="7"/>
      <c r="AS1297" s="7"/>
      <c r="AT1297" s="7"/>
      <c r="AU1297" s="7"/>
      <c r="AV1297" s="7"/>
      <c r="AW1297" s="7"/>
      <c r="AX1297" s="7"/>
      <c r="AY1297" s="7"/>
      <c r="AZ1297" s="7"/>
      <c r="BA1297" s="7"/>
      <c r="BB1297" s="7"/>
      <c r="BC1297" s="7"/>
      <c r="BD1297" s="7"/>
      <c r="BE1297" s="7"/>
      <c r="BF1297" s="7"/>
      <c r="BG1297" s="7"/>
      <c r="BH1297" s="7"/>
      <c r="BI1297" s="7"/>
      <c r="BJ1297" s="7"/>
      <c r="BK1297" s="7"/>
    </row>
    <row r="1298" spans="1:63" x14ac:dyDescent="0.25">
      <c r="A1298" s="7" t="s">
        <v>2826</v>
      </c>
      <c r="B1298" s="7" t="s">
        <v>2827</v>
      </c>
      <c r="C1298" s="8">
        <v>15871</v>
      </c>
      <c r="D1298" s="7" t="s">
        <v>1880</v>
      </c>
      <c r="E1298" s="7" t="s">
        <v>44</v>
      </c>
      <c r="F1298" s="7" t="s">
        <v>45</v>
      </c>
      <c r="G1298" s="7" t="s">
        <v>63</v>
      </c>
      <c r="H1298" s="7" t="s">
        <v>47</v>
      </c>
      <c r="I1298" s="7" t="s">
        <v>37</v>
      </c>
      <c r="J1298" s="7" t="s">
        <v>1242</v>
      </c>
      <c r="K1298" s="7">
        <v>6</v>
      </c>
      <c r="L1298" s="7">
        <v>0</v>
      </c>
      <c r="M1298" s="7">
        <v>0</v>
      </c>
      <c r="N1298" s="7"/>
      <c r="O1298" s="7"/>
      <c r="P1298" s="7"/>
      <c r="Q1298" s="7"/>
      <c r="R1298" s="7"/>
      <c r="S1298" s="7"/>
      <c r="T1298" s="7"/>
      <c r="U1298" s="7"/>
      <c r="V1298" s="7"/>
      <c r="W1298" s="7"/>
      <c r="X1298" s="7"/>
      <c r="Y1298" s="7"/>
      <c r="Z1298" s="7"/>
      <c r="AA1298" s="7"/>
      <c r="AB1298" s="7"/>
      <c r="AC1298" s="7"/>
      <c r="AD1298" s="7"/>
      <c r="AE1298" s="7"/>
      <c r="AF1298" s="7"/>
      <c r="AG1298" s="7"/>
      <c r="AH1298" s="7"/>
      <c r="AI1298" s="7"/>
      <c r="AJ1298" s="7"/>
      <c r="AK1298" s="7"/>
      <c r="AL1298" s="7"/>
      <c r="AM1298" s="7"/>
      <c r="AN1298" s="7"/>
      <c r="AO1298" s="7"/>
      <c r="AP1298" s="7"/>
      <c r="AQ1298" s="7"/>
      <c r="AR1298" s="7"/>
      <c r="AS1298" s="7"/>
      <c r="AT1298" s="7"/>
      <c r="AU1298" s="7"/>
      <c r="AV1298" s="7"/>
      <c r="AW1298" s="7"/>
      <c r="AX1298" s="7"/>
      <c r="AY1298" s="7"/>
      <c r="AZ1298" s="7"/>
      <c r="BA1298" s="7"/>
      <c r="BB1298" s="7"/>
      <c r="BC1298" s="7"/>
      <c r="BD1298" s="7"/>
      <c r="BE1298" s="7"/>
      <c r="BF1298" s="7"/>
      <c r="BG1298" s="7"/>
      <c r="BH1298" s="7"/>
      <c r="BI1298" s="7"/>
      <c r="BJ1298" s="7"/>
      <c r="BK1298" s="7"/>
    </row>
    <row r="1299" spans="1:63" x14ac:dyDescent="0.25">
      <c r="A1299" s="7" t="s">
        <v>2884</v>
      </c>
      <c r="B1299" s="7" t="s">
        <v>2885</v>
      </c>
      <c r="C1299" s="8">
        <v>16046</v>
      </c>
      <c r="D1299" s="7" t="s">
        <v>78</v>
      </c>
      <c r="E1299" s="7" t="s">
        <v>71</v>
      </c>
      <c r="F1299" s="7" t="s">
        <v>79</v>
      </c>
      <c r="G1299" s="7" t="s">
        <v>2883</v>
      </c>
      <c r="H1299" s="7" t="s">
        <v>47</v>
      </c>
      <c r="I1299" s="7" t="s">
        <v>37</v>
      </c>
      <c r="J1299" s="7" t="s">
        <v>1242</v>
      </c>
      <c r="K1299" s="7">
        <v>21</v>
      </c>
      <c r="L1299" s="7">
        <v>2</v>
      </c>
      <c r="M1299" s="7">
        <v>4</v>
      </c>
      <c r="N1299" s="7"/>
      <c r="O1299" s="7"/>
      <c r="P1299" s="7"/>
      <c r="Q1299" s="7"/>
      <c r="R1299" s="7"/>
      <c r="S1299" s="7"/>
      <c r="T1299" s="7"/>
      <c r="U1299" s="7">
        <v>1</v>
      </c>
      <c r="V1299" s="7"/>
      <c r="W1299" s="7" t="s">
        <v>322</v>
      </c>
      <c r="X1299" s="7">
        <v>1</v>
      </c>
      <c r="Y1299" s="7"/>
      <c r="Z1299" s="7"/>
      <c r="AA1299" s="7"/>
      <c r="AB1299" s="7"/>
      <c r="AC1299" s="7"/>
      <c r="AD1299" s="7"/>
      <c r="AE1299" s="7"/>
      <c r="AF1299" s="7"/>
      <c r="AG1299" s="7"/>
      <c r="AH1299" s="7"/>
      <c r="AI1299" s="7"/>
      <c r="AJ1299" s="7"/>
      <c r="AK1299" s="7"/>
      <c r="AL1299" s="7"/>
      <c r="AM1299" s="7"/>
      <c r="AN1299" s="7"/>
      <c r="AO1299" s="7"/>
      <c r="AP1299" s="7"/>
      <c r="AQ1299" s="7"/>
      <c r="AR1299" s="7"/>
      <c r="AS1299" s="7"/>
      <c r="AT1299" s="7"/>
      <c r="AU1299" s="7"/>
      <c r="AV1299" s="7"/>
      <c r="AW1299" s="7"/>
      <c r="AX1299" s="7"/>
      <c r="AY1299" s="7"/>
      <c r="AZ1299" s="7"/>
      <c r="BA1299" s="7"/>
      <c r="BB1299" s="7"/>
      <c r="BC1299" s="7"/>
      <c r="BD1299" s="7"/>
      <c r="BE1299" s="7"/>
      <c r="BF1299" s="7"/>
      <c r="BG1299" s="7"/>
      <c r="BH1299" s="7"/>
      <c r="BI1299" s="7"/>
      <c r="BJ1299" s="7"/>
      <c r="BK1299" s="7"/>
    </row>
    <row r="1300" spans="1:63" x14ac:dyDescent="0.25">
      <c r="A1300" s="7" t="s">
        <v>2896</v>
      </c>
      <c r="B1300" s="7" t="s">
        <v>2897</v>
      </c>
      <c r="C1300" s="8">
        <v>16053</v>
      </c>
      <c r="D1300" s="7" t="s">
        <v>1711</v>
      </c>
      <c r="E1300" s="7" t="s">
        <v>44</v>
      </c>
      <c r="F1300" s="7" t="s">
        <v>2898</v>
      </c>
      <c r="G1300" s="7" t="s">
        <v>2899</v>
      </c>
      <c r="H1300" s="7" t="s">
        <v>47</v>
      </c>
      <c r="I1300" s="7" t="s">
        <v>37</v>
      </c>
      <c r="J1300" s="7" t="s">
        <v>1242</v>
      </c>
      <c r="K1300" s="7">
        <v>14</v>
      </c>
      <c r="L1300" s="7">
        <v>3</v>
      </c>
      <c r="M1300" s="7">
        <v>11</v>
      </c>
      <c r="N1300" s="7"/>
      <c r="O1300" s="7"/>
      <c r="P1300" s="7">
        <v>2</v>
      </c>
      <c r="Q1300" s="7"/>
      <c r="R1300" s="7"/>
      <c r="S1300" s="7"/>
      <c r="T1300" s="7"/>
      <c r="U1300" s="7">
        <v>1</v>
      </c>
      <c r="V1300" s="7"/>
      <c r="W1300" s="7"/>
      <c r="X1300" s="7" t="s">
        <v>995</v>
      </c>
      <c r="Y1300" s="7"/>
      <c r="Z1300" s="7"/>
      <c r="AA1300" s="7"/>
      <c r="AB1300" s="7"/>
      <c r="AC1300" s="7"/>
      <c r="AD1300" s="7"/>
      <c r="AE1300" s="7"/>
      <c r="AF1300" s="7"/>
      <c r="AG1300" s="7"/>
      <c r="AH1300" s="7"/>
      <c r="AI1300" s="7"/>
      <c r="AJ1300" s="7"/>
      <c r="AK1300" s="7"/>
      <c r="AL1300" s="7"/>
      <c r="AM1300" s="7"/>
      <c r="AN1300" s="7"/>
      <c r="AO1300" s="7"/>
      <c r="AP1300" s="7"/>
      <c r="AQ1300" s="7"/>
      <c r="AR1300" s="7"/>
      <c r="AS1300" s="7"/>
      <c r="AT1300" s="7"/>
      <c r="AU1300" s="7"/>
      <c r="AV1300" s="7"/>
      <c r="AW1300" s="7"/>
      <c r="AX1300" s="7"/>
      <c r="AY1300" s="7"/>
      <c r="AZ1300" s="7"/>
      <c r="BA1300" s="7"/>
      <c r="BB1300" s="7"/>
      <c r="BC1300" s="7"/>
      <c r="BD1300" s="7"/>
      <c r="BE1300" s="7"/>
      <c r="BF1300" s="7"/>
      <c r="BG1300" s="7"/>
      <c r="BH1300" s="7"/>
      <c r="BI1300" s="7"/>
      <c r="BJ1300" s="7"/>
      <c r="BK1300" s="7"/>
    </row>
    <row r="1301" spans="1:63" x14ac:dyDescent="0.25">
      <c r="A1301" s="7" t="s">
        <v>2900</v>
      </c>
      <c r="B1301" s="7" t="s">
        <v>2901</v>
      </c>
      <c r="C1301" s="8">
        <v>16060</v>
      </c>
      <c r="D1301" s="7" t="s">
        <v>66</v>
      </c>
      <c r="E1301" s="7" t="s">
        <v>155</v>
      </c>
      <c r="F1301" s="7" t="s">
        <v>36</v>
      </c>
      <c r="G1301" s="7" t="s">
        <v>42</v>
      </c>
      <c r="H1301" s="7" t="s">
        <v>42</v>
      </c>
      <c r="I1301" s="7" t="s">
        <v>37</v>
      </c>
      <c r="J1301" s="7" t="s">
        <v>1242</v>
      </c>
      <c r="K1301" s="7">
        <v>14</v>
      </c>
      <c r="L1301" s="7">
        <v>0</v>
      </c>
      <c r="M1301" s="7">
        <v>0</v>
      </c>
      <c r="N1301" s="7"/>
      <c r="O1301" s="7"/>
      <c r="P1301" s="7"/>
      <c r="Q1301" s="7"/>
      <c r="R1301" s="7"/>
      <c r="S1301" s="7"/>
      <c r="T1301" s="7"/>
      <c r="U1301" s="7"/>
      <c r="V1301" s="7"/>
      <c r="W1301" s="7"/>
      <c r="X1301" s="7"/>
      <c r="Y1301" s="7"/>
      <c r="Z1301" s="7"/>
      <c r="AA1301" s="7"/>
      <c r="AB1301" s="7"/>
      <c r="AC1301" s="7"/>
      <c r="AD1301" s="7"/>
      <c r="AE1301" s="7"/>
      <c r="AF1301" s="7"/>
      <c r="AG1301" s="7"/>
      <c r="AH1301" s="7"/>
      <c r="AI1301" s="7"/>
      <c r="AJ1301" s="7"/>
      <c r="AK1301" s="7"/>
      <c r="AL1301" s="7"/>
      <c r="AM1301" s="7"/>
      <c r="AN1301" s="7"/>
      <c r="AO1301" s="7"/>
      <c r="AP1301" s="7"/>
      <c r="AQ1301" s="7"/>
      <c r="AR1301" s="7"/>
      <c r="AS1301" s="7"/>
      <c r="AT1301" s="7"/>
      <c r="AU1301" s="7"/>
      <c r="AV1301" s="7"/>
      <c r="AW1301" s="7"/>
      <c r="AX1301" s="7"/>
      <c r="AY1301" s="7"/>
      <c r="AZ1301" s="7"/>
      <c r="BA1301" s="7"/>
      <c r="BB1301" s="7"/>
      <c r="BC1301" s="7"/>
      <c r="BD1301" s="7"/>
      <c r="BE1301" s="7"/>
      <c r="BF1301" s="7"/>
      <c r="BG1301" s="7"/>
      <c r="BH1301" s="7"/>
      <c r="BI1301" s="7"/>
      <c r="BJ1301" s="7"/>
      <c r="BK1301" s="7"/>
    </row>
    <row r="1302" spans="1:63" x14ac:dyDescent="0.25">
      <c r="A1302" s="7" t="s">
        <v>2926</v>
      </c>
      <c r="B1302" s="7" t="s">
        <v>2927</v>
      </c>
      <c r="C1302" s="8">
        <v>16074</v>
      </c>
      <c r="D1302" s="7" t="s">
        <v>2928</v>
      </c>
      <c r="E1302" s="7" t="s">
        <v>139</v>
      </c>
      <c r="F1302" s="7" t="s">
        <v>41</v>
      </c>
      <c r="G1302" s="7" t="s">
        <v>2929</v>
      </c>
      <c r="H1302" s="7" t="s">
        <v>40</v>
      </c>
      <c r="I1302" s="7" t="s">
        <v>37</v>
      </c>
      <c r="J1302" s="7" t="s">
        <v>1242</v>
      </c>
      <c r="K1302" s="7">
        <v>20</v>
      </c>
      <c r="L1302" s="7">
        <v>8</v>
      </c>
      <c r="M1302" s="7">
        <v>16</v>
      </c>
      <c r="N1302" s="7"/>
      <c r="O1302" s="7" t="s">
        <v>995</v>
      </c>
      <c r="P1302" s="7"/>
      <c r="Q1302" s="7"/>
      <c r="R1302" s="7"/>
      <c r="S1302" s="7"/>
      <c r="T1302" s="7" t="s">
        <v>529</v>
      </c>
      <c r="U1302" s="7" t="s">
        <v>322</v>
      </c>
      <c r="V1302" s="7"/>
      <c r="W1302" s="7"/>
      <c r="X1302" s="7">
        <v>2</v>
      </c>
      <c r="Y1302" s="7"/>
      <c r="Z1302" s="29" t="s">
        <v>4551</v>
      </c>
      <c r="AA1302" s="7"/>
      <c r="AB1302" s="7"/>
      <c r="AC1302" s="7"/>
      <c r="AD1302" s="7"/>
      <c r="AE1302" s="7"/>
      <c r="AF1302" s="7"/>
      <c r="AG1302" s="7"/>
      <c r="AH1302" s="7"/>
      <c r="AI1302" s="7"/>
      <c r="AJ1302" s="7"/>
      <c r="AK1302" s="7"/>
      <c r="AL1302" s="7"/>
      <c r="AM1302" s="7"/>
      <c r="AN1302" s="7"/>
      <c r="AO1302" s="7"/>
      <c r="AP1302" s="7"/>
      <c r="AQ1302" s="7"/>
      <c r="AR1302" s="7"/>
      <c r="AS1302" s="7"/>
      <c r="AT1302" s="7"/>
      <c r="AU1302" s="7"/>
      <c r="AV1302" s="7"/>
      <c r="AW1302" s="7"/>
      <c r="AX1302" s="7"/>
      <c r="AY1302" s="7"/>
      <c r="AZ1302" s="7"/>
      <c r="BA1302" s="7"/>
      <c r="BB1302" s="7"/>
      <c r="BC1302" s="7"/>
      <c r="BD1302" s="7"/>
      <c r="BE1302" s="7"/>
      <c r="BF1302" s="7"/>
      <c r="BG1302" s="7"/>
      <c r="BH1302" s="7"/>
      <c r="BI1302" s="7"/>
      <c r="BJ1302" s="7"/>
      <c r="BK1302" s="7"/>
    </row>
    <row r="1303" spans="1:63" x14ac:dyDescent="0.25">
      <c r="A1303" s="7" t="s">
        <v>2993</v>
      </c>
      <c r="B1303" s="7" t="s">
        <v>2994</v>
      </c>
      <c r="C1303" s="8">
        <v>16130</v>
      </c>
      <c r="D1303" s="7" t="s">
        <v>2995</v>
      </c>
      <c r="E1303" s="7" t="s">
        <v>68</v>
      </c>
      <c r="F1303" s="7" t="s">
        <v>68</v>
      </c>
      <c r="G1303" s="7" t="s">
        <v>2996</v>
      </c>
      <c r="H1303" s="7" t="s">
        <v>36</v>
      </c>
      <c r="I1303" s="7" t="s">
        <v>37</v>
      </c>
      <c r="J1303" s="7" t="s">
        <v>1242</v>
      </c>
      <c r="K1303" s="7">
        <v>23</v>
      </c>
      <c r="L1303" s="7">
        <v>0</v>
      </c>
      <c r="M1303" s="7">
        <v>0</v>
      </c>
      <c r="N1303" s="7"/>
      <c r="O1303" s="7"/>
      <c r="P1303" s="7"/>
      <c r="Q1303" s="7"/>
      <c r="R1303" s="7"/>
      <c r="S1303" s="7"/>
      <c r="T1303" s="7"/>
      <c r="U1303" s="7"/>
      <c r="V1303" s="7"/>
      <c r="W1303" s="7"/>
      <c r="X1303" s="7"/>
      <c r="Y1303" s="7"/>
      <c r="Z1303" s="7" t="s">
        <v>2997</v>
      </c>
      <c r="AA1303" s="7"/>
      <c r="AB1303" s="7"/>
      <c r="AC1303" s="7"/>
      <c r="AD1303" s="7"/>
      <c r="AE1303" s="7"/>
      <c r="AF1303" s="7"/>
      <c r="AG1303" s="7"/>
      <c r="AH1303" s="7"/>
      <c r="AI1303" s="7"/>
      <c r="AJ1303" s="7"/>
      <c r="AK1303" s="7"/>
      <c r="AL1303" s="7"/>
      <c r="AM1303" s="7"/>
      <c r="AN1303" s="7"/>
      <c r="AO1303" s="7"/>
      <c r="AP1303" s="7"/>
      <c r="AQ1303" s="7"/>
      <c r="AR1303" s="7"/>
      <c r="AS1303" s="7"/>
      <c r="AT1303" s="7"/>
      <c r="AU1303" s="7"/>
      <c r="AV1303" s="7"/>
      <c r="AW1303" s="7"/>
      <c r="AX1303" s="7"/>
      <c r="AY1303" s="7"/>
      <c r="AZ1303" s="7"/>
      <c r="BA1303" s="7"/>
      <c r="BB1303" s="7"/>
      <c r="BC1303" s="7"/>
      <c r="BD1303" s="7"/>
      <c r="BE1303" s="7"/>
      <c r="BF1303" s="7"/>
      <c r="BG1303" s="7"/>
      <c r="BH1303" s="7"/>
      <c r="BI1303" s="7"/>
      <c r="BJ1303" s="7"/>
      <c r="BK1303" s="7"/>
    </row>
    <row r="1304" spans="1:63" x14ac:dyDescent="0.25">
      <c r="A1304" s="7" t="s">
        <v>3054</v>
      </c>
      <c r="B1304" s="7" t="s">
        <v>3055</v>
      </c>
      <c r="C1304" s="8">
        <v>16172</v>
      </c>
      <c r="D1304" s="7" t="s">
        <v>133</v>
      </c>
      <c r="E1304" s="7" t="s">
        <v>49</v>
      </c>
      <c r="F1304" s="7" t="s">
        <v>41</v>
      </c>
      <c r="G1304" s="7" t="s">
        <v>3056</v>
      </c>
      <c r="H1304" s="7" t="s">
        <v>40</v>
      </c>
      <c r="I1304" s="7" t="s">
        <v>37</v>
      </c>
      <c r="J1304" s="7" t="s">
        <v>1242</v>
      </c>
      <c r="K1304" s="7">
        <v>48</v>
      </c>
      <c r="L1304" s="7">
        <v>0</v>
      </c>
      <c r="M1304" s="7">
        <v>0</v>
      </c>
      <c r="N1304" s="7"/>
      <c r="O1304" s="7"/>
      <c r="P1304" s="7"/>
      <c r="Q1304" s="7"/>
      <c r="R1304" s="7"/>
      <c r="S1304" s="7"/>
      <c r="T1304" s="7"/>
      <c r="U1304" s="7"/>
      <c r="V1304" s="7"/>
      <c r="W1304" s="7"/>
      <c r="X1304" s="7"/>
      <c r="Y1304" s="7"/>
      <c r="Z1304" s="7"/>
      <c r="AA1304" s="7"/>
      <c r="AB1304" s="7"/>
      <c r="AC1304" s="7"/>
      <c r="AD1304" s="7"/>
      <c r="AE1304" s="7"/>
      <c r="AF1304" s="7"/>
      <c r="AG1304" s="7"/>
      <c r="AH1304" s="7"/>
      <c r="AI1304" s="7"/>
      <c r="AJ1304" s="7"/>
      <c r="AK1304" s="7"/>
      <c r="AL1304" s="7"/>
      <c r="AM1304" s="7"/>
      <c r="AN1304" s="7"/>
      <c r="AO1304" s="7"/>
      <c r="AP1304" s="7"/>
      <c r="AQ1304" s="7"/>
      <c r="AR1304" s="7"/>
      <c r="AS1304" s="7"/>
      <c r="AT1304" s="7"/>
      <c r="AU1304" s="7"/>
      <c r="AV1304" s="7"/>
      <c r="AW1304" s="7"/>
      <c r="AX1304" s="7"/>
      <c r="AY1304" s="7"/>
      <c r="AZ1304" s="7"/>
      <c r="BA1304" s="7"/>
      <c r="BB1304" s="7"/>
      <c r="BC1304" s="7"/>
      <c r="BD1304" s="7"/>
      <c r="BE1304" s="7"/>
      <c r="BF1304" s="7"/>
      <c r="BG1304" s="7"/>
      <c r="BH1304" s="7"/>
      <c r="BI1304" s="7"/>
      <c r="BJ1304" s="7"/>
      <c r="BK1304" s="7"/>
    </row>
    <row r="1305" spans="1:63" x14ac:dyDescent="0.25">
      <c r="A1305" s="7" t="s">
        <v>3090</v>
      </c>
      <c r="B1305" s="7" t="s">
        <v>3091</v>
      </c>
      <c r="C1305" s="8">
        <v>16207</v>
      </c>
      <c r="D1305" s="7" t="s">
        <v>1880</v>
      </c>
      <c r="E1305" s="7" t="s">
        <v>44</v>
      </c>
      <c r="F1305" s="7" t="s">
        <v>45</v>
      </c>
      <c r="G1305" s="7" t="s">
        <v>63</v>
      </c>
      <c r="H1305" s="7" t="s">
        <v>47</v>
      </c>
      <c r="I1305" s="7" t="s">
        <v>37</v>
      </c>
      <c r="J1305" s="7" t="s">
        <v>1242</v>
      </c>
      <c r="K1305" s="7">
        <v>20</v>
      </c>
      <c r="L1305" s="7">
        <v>0</v>
      </c>
      <c r="M1305" s="7">
        <v>0</v>
      </c>
      <c r="N1305" s="7"/>
      <c r="O1305" s="7"/>
      <c r="P1305" s="7"/>
      <c r="Q1305" s="7"/>
      <c r="R1305" s="7"/>
      <c r="S1305" s="7"/>
      <c r="T1305" s="7"/>
      <c r="U1305" s="7"/>
      <c r="V1305" s="7"/>
      <c r="W1305" s="7"/>
      <c r="X1305" s="7"/>
      <c r="Y1305" s="7"/>
      <c r="Z1305" s="7"/>
      <c r="AA1305" s="7"/>
      <c r="AB1305" s="7"/>
      <c r="AC1305" s="7"/>
      <c r="AD1305" s="7"/>
      <c r="AE1305" s="7"/>
      <c r="AF1305" s="7"/>
      <c r="AG1305" s="7"/>
      <c r="AH1305" s="7"/>
      <c r="AI1305" s="7"/>
      <c r="AJ1305" s="7"/>
      <c r="AK1305" s="7"/>
      <c r="AL1305" s="7"/>
      <c r="AM1305" s="7"/>
      <c r="AN1305" s="7"/>
      <c r="AO1305" s="7"/>
      <c r="AP1305" s="7"/>
      <c r="AQ1305" s="7"/>
      <c r="AR1305" s="7"/>
      <c r="AS1305" s="7"/>
      <c r="AT1305" s="7"/>
      <c r="AU1305" s="7"/>
      <c r="AV1305" s="7"/>
      <c r="AW1305" s="7"/>
      <c r="AX1305" s="7"/>
      <c r="AY1305" s="7"/>
      <c r="AZ1305" s="7"/>
      <c r="BA1305" s="7"/>
      <c r="BB1305" s="7"/>
      <c r="BC1305" s="7"/>
      <c r="BD1305" s="7"/>
      <c r="BE1305" s="7"/>
      <c r="BF1305" s="7"/>
      <c r="BG1305" s="7"/>
      <c r="BH1305" s="7"/>
      <c r="BI1305" s="7"/>
      <c r="BJ1305" s="7"/>
      <c r="BK1305" s="7"/>
    </row>
    <row r="1306" spans="1:63" x14ac:dyDescent="0.25">
      <c r="A1306" s="7" t="s">
        <v>3139</v>
      </c>
      <c r="B1306" s="7" t="s">
        <v>3140</v>
      </c>
      <c r="C1306" s="8">
        <v>16382</v>
      </c>
      <c r="D1306" s="7" t="s">
        <v>3141</v>
      </c>
      <c r="E1306" s="7" t="s">
        <v>2940</v>
      </c>
      <c r="F1306" s="7" t="s">
        <v>36</v>
      </c>
      <c r="G1306" s="7" t="s">
        <v>42</v>
      </c>
      <c r="H1306" s="7" t="s">
        <v>42</v>
      </c>
      <c r="I1306" s="7" t="s">
        <v>37</v>
      </c>
      <c r="J1306" s="7" t="s">
        <v>1242</v>
      </c>
      <c r="K1306" s="7">
        <v>21</v>
      </c>
      <c r="L1306" s="7">
        <v>4</v>
      </c>
      <c r="M1306" s="7">
        <v>24</v>
      </c>
      <c r="N1306" s="7"/>
      <c r="O1306" s="7" t="s">
        <v>322</v>
      </c>
      <c r="P1306" s="7" t="s">
        <v>220</v>
      </c>
      <c r="Q1306" s="7"/>
      <c r="R1306" s="7"/>
      <c r="S1306" s="7"/>
      <c r="T1306" s="7" t="s">
        <v>2679</v>
      </c>
      <c r="U1306" s="7" t="s">
        <v>220</v>
      </c>
      <c r="V1306" s="7"/>
      <c r="W1306" s="7"/>
      <c r="X1306" s="7" t="s">
        <v>529</v>
      </c>
      <c r="Y1306" s="7"/>
      <c r="Z1306" s="7" t="s">
        <v>3142</v>
      </c>
      <c r="AA1306" s="29" t="s">
        <v>4558</v>
      </c>
      <c r="AB1306" s="7"/>
      <c r="AC1306" s="7"/>
      <c r="AD1306" s="7"/>
      <c r="AE1306" s="7"/>
      <c r="AF1306" s="7"/>
      <c r="AG1306" s="7"/>
      <c r="AH1306" s="7"/>
      <c r="AI1306" s="7"/>
      <c r="AJ1306" s="7"/>
      <c r="AK1306" s="7"/>
      <c r="AL1306" s="7"/>
      <c r="AM1306" s="7"/>
      <c r="AN1306" s="7"/>
      <c r="AO1306" s="7"/>
      <c r="AP1306" s="7"/>
      <c r="AQ1306" s="7"/>
      <c r="AR1306" s="7"/>
      <c r="AS1306" s="7"/>
      <c r="AT1306" s="7"/>
      <c r="AU1306" s="7"/>
      <c r="AV1306" s="7"/>
      <c r="AW1306" s="7"/>
      <c r="AX1306" s="7"/>
      <c r="AY1306" s="7"/>
      <c r="AZ1306" s="7"/>
      <c r="BA1306" s="7"/>
      <c r="BB1306" s="7"/>
      <c r="BC1306" s="7"/>
      <c r="BD1306" s="7"/>
      <c r="BE1306" s="7"/>
      <c r="BF1306" s="7"/>
      <c r="BG1306" s="7"/>
      <c r="BH1306" s="7"/>
      <c r="BI1306" s="7"/>
      <c r="BJ1306" s="7"/>
      <c r="BK1306" s="7"/>
    </row>
    <row r="1307" spans="1:63" x14ac:dyDescent="0.25">
      <c r="A1307" s="7" t="s">
        <v>3269</v>
      </c>
      <c r="B1307" s="7" t="s">
        <v>3270</v>
      </c>
      <c r="C1307" s="1">
        <v>16466</v>
      </c>
      <c r="D1307" t="s">
        <v>2590</v>
      </c>
      <c r="E1307" t="s">
        <v>3271</v>
      </c>
      <c r="F1307" t="s">
        <v>3272</v>
      </c>
      <c r="G1307" t="s">
        <v>3273</v>
      </c>
      <c r="H1307" t="s">
        <v>47</v>
      </c>
      <c r="I1307" s="7" t="s">
        <v>37</v>
      </c>
      <c r="J1307" s="7" t="s">
        <v>1242</v>
      </c>
      <c r="K1307" s="7">
        <v>25</v>
      </c>
      <c r="L1307">
        <v>2</v>
      </c>
      <c r="M1307">
        <v>4</v>
      </c>
      <c r="P1307">
        <v>1</v>
      </c>
      <c r="U1307">
        <v>3</v>
      </c>
      <c r="Y1307" s="30" t="s">
        <v>4574</v>
      </c>
    </row>
    <row r="1308" spans="1:63" x14ac:dyDescent="0.25">
      <c r="A1308" s="7" t="s">
        <v>3253</v>
      </c>
      <c r="B1308" s="7" t="s">
        <v>3254</v>
      </c>
      <c r="C1308" s="1">
        <v>16473</v>
      </c>
      <c r="D1308" t="s">
        <v>3255</v>
      </c>
      <c r="E1308" t="s">
        <v>3256</v>
      </c>
      <c r="F1308" t="s">
        <v>41</v>
      </c>
      <c r="G1308" t="s">
        <v>3257</v>
      </c>
      <c r="H1308" t="s">
        <v>36</v>
      </c>
      <c r="I1308" s="7" t="s">
        <v>37</v>
      </c>
      <c r="J1308" s="7" t="s">
        <v>1242</v>
      </c>
      <c r="K1308" s="7">
        <v>35</v>
      </c>
      <c r="L1308" s="7">
        <v>4</v>
      </c>
      <c r="M1308">
        <v>12</v>
      </c>
      <c r="O1308" t="s">
        <v>529</v>
      </c>
      <c r="P1308">
        <v>1</v>
      </c>
      <c r="T1308" t="s">
        <v>529</v>
      </c>
      <c r="X1308" t="s">
        <v>220</v>
      </c>
      <c r="Y1308" s="30" t="s">
        <v>4573</v>
      </c>
    </row>
    <row r="1309" spans="1:63" x14ac:dyDescent="0.25">
      <c r="A1309" s="7" t="s">
        <v>3330</v>
      </c>
      <c r="B1309" s="7" t="s">
        <v>3331</v>
      </c>
      <c r="C1309" s="1">
        <v>16494</v>
      </c>
      <c r="D1309" t="s">
        <v>3332</v>
      </c>
      <c r="E1309" t="s">
        <v>58</v>
      </c>
      <c r="F1309" t="s">
        <v>41</v>
      </c>
      <c r="G1309" t="s">
        <v>3333</v>
      </c>
      <c r="H1309" t="s">
        <v>36</v>
      </c>
      <c r="I1309" s="7" t="s">
        <v>37</v>
      </c>
      <c r="J1309" s="7" t="s">
        <v>1242</v>
      </c>
      <c r="K1309">
        <v>18</v>
      </c>
      <c r="L1309">
        <v>4</v>
      </c>
      <c r="M1309">
        <v>27</v>
      </c>
      <c r="N1309">
        <v>6</v>
      </c>
      <c r="O1309" t="s">
        <v>2587</v>
      </c>
      <c r="P1309" t="s">
        <v>514</v>
      </c>
      <c r="U1309" t="s">
        <v>529</v>
      </c>
      <c r="X1309">
        <v>2</v>
      </c>
      <c r="Y1309" s="30" t="s">
        <v>4576</v>
      </c>
    </row>
    <row r="1310" spans="1:63" x14ac:dyDescent="0.25">
      <c r="A1310" s="7" t="s">
        <v>3347</v>
      </c>
      <c r="B1310" s="7" t="s">
        <v>3348</v>
      </c>
      <c r="C1310" s="1">
        <v>16508</v>
      </c>
      <c r="D1310" t="s">
        <v>3349</v>
      </c>
      <c r="E1310" t="s">
        <v>3341</v>
      </c>
      <c r="F1310" t="s">
        <v>41</v>
      </c>
      <c r="G1310" t="s">
        <v>3350</v>
      </c>
      <c r="H1310" t="s">
        <v>47</v>
      </c>
      <c r="I1310" s="7" t="s">
        <v>37</v>
      </c>
      <c r="J1310" s="7" t="s">
        <v>1242</v>
      </c>
      <c r="K1310">
        <v>32</v>
      </c>
      <c r="L1310">
        <v>2</v>
      </c>
      <c r="M1310">
        <v>1</v>
      </c>
      <c r="P1310">
        <v>1</v>
      </c>
      <c r="Y1310" t="s">
        <v>4563</v>
      </c>
    </row>
    <row r="1311" spans="1:63" x14ac:dyDescent="0.25">
      <c r="A1311" s="7" t="s">
        <v>3373</v>
      </c>
      <c r="B1311" s="7" t="s">
        <v>3374</v>
      </c>
      <c r="C1311" s="1">
        <v>16522</v>
      </c>
      <c r="D1311" t="s">
        <v>3262</v>
      </c>
      <c r="E1311" t="s">
        <v>44</v>
      </c>
      <c r="F1311" t="s">
        <v>45</v>
      </c>
      <c r="G1311" t="s">
        <v>3314</v>
      </c>
      <c r="H1311" t="s">
        <v>36</v>
      </c>
      <c r="I1311" s="7" t="s">
        <v>37</v>
      </c>
      <c r="J1311" s="7" t="s">
        <v>1242</v>
      </c>
      <c r="K1311">
        <v>10</v>
      </c>
      <c r="L1311">
        <v>1</v>
      </c>
      <c r="M1311">
        <v>3</v>
      </c>
      <c r="N1311">
        <v>1</v>
      </c>
      <c r="P1311">
        <v>1</v>
      </c>
      <c r="U1311">
        <v>1</v>
      </c>
    </row>
    <row r="1312" spans="1:63" x14ac:dyDescent="0.25">
      <c r="A1312" s="7" t="s">
        <v>3387</v>
      </c>
      <c r="B1312" s="7" t="s">
        <v>3388</v>
      </c>
      <c r="C1312" s="1">
        <v>16536</v>
      </c>
      <c r="D1312" t="s">
        <v>1926</v>
      </c>
      <c r="E1312" t="s">
        <v>155</v>
      </c>
      <c r="F1312" t="s">
        <v>36</v>
      </c>
      <c r="G1312" t="s">
        <v>42</v>
      </c>
      <c r="H1312" t="s">
        <v>42</v>
      </c>
      <c r="I1312" s="7" t="s">
        <v>37</v>
      </c>
      <c r="J1312" s="7" t="s">
        <v>1242</v>
      </c>
      <c r="K1312">
        <v>18</v>
      </c>
      <c r="L1312">
        <v>6</v>
      </c>
      <c r="M1312">
        <v>32</v>
      </c>
      <c r="N1312">
        <v>1</v>
      </c>
      <c r="P1312" t="s">
        <v>995</v>
      </c>
      <c r="S1312">
        <v>5</v>
      </c>
      <c r="U1312" t="s">
        <v>322</v>
      </c>
      <c r="X1312" t="s">
        <v>2678</v>
      </c>
      <c r="Y1312" t="s">
        <v>2797</v>
      </c>
      <c r="Z1312" t="s">
        <v>4578</v>
      </c>
    </row>
    <row r="1313" spans="1:26" x14ac:dyDescent="0.25">
      <c r="A1313" s="7" t="s">
        <v>3385</v>
      </c>
      <c r="B1313" s="7" t="s">
        <v>3386</v>
      </c>
      <c r="C1313" s="1">
        <v>16536</v>
      </c>
      <c r="D1313" t="s">
        <v>1926</v>
      </c>
      <c r="E1313" t="s">
        <v>155</v>
      </c>
      <c r="F1313" t="s">
        <v>36</v>
      </c>
      <c r="G1313" t="s">
        <v>42</v>
      </c>
      <c r="H1313" t="s">
        <v>42</v>
      </c>
      <c r="I1313" s="7" t="s">
        <v>37</v>
      </c>
      <c r="J1313" s="7" t="s">
        <v>1242</v>
      </c>
      <c r="K1313">
        <v>10</v>
      </c>
      <c r="L1313">
        <v>0</v>
      </c>
      <c r="M1313">
        <v>0</v>
      </c>
    </row>
    <row r="1314" spans="1:26" x14ac:dyDescent="0.25">
      <c r="A1314" s="7" t="s">
        <v>3399</v>
      </c>
      <c r="B1314" s="7" t="s">
        <v>3400</v>
      </c>
      <c r="C1314" s="1">
        <v>16550</v>
      </c>
      <c r="D1314" t="s">
        <v>1219</v>
      </c>
      <c r="E1314" t="s">
        <v>155</v>
      </c>
      <c r="F1314" t="s">
        <v>2196</v>
      </c>
      <c r="G1314" t="s">
        <v>3401</v>
      </c>
      <c r="H1314" t="s">
        <v>47</v>
      </c>
      <c r="I1314" s="7" t="s">
        <v>37</v>
      </c>
      <c r="J1314" s="7" t="s">
        <v>1242</v>
      </c>
      <c r="K1314">
        <v>24</v>
      </c>
      <c r="L1314">
        <v>0</v>
      </c>
      <c r="M1314">
        <v>0</v>
      </c>
    </row>
    <row r="1315" spans="1:26" x14ac:dyDescent="0.25">
      <c r="A1315" s="7" t="s">
        <v>3501</v>
      </c>
      <c r="B1315" s="7" t="s">
        <v>3502</v>
      </c>
      <c r="C1315" s="1">
        <v>16606</v>
      </c>
      <c r="D1315" t="s">
        <v>78</v>
      </c>
      <c r="E1315" t="s">
        <v>2595</v>
      </c>
      <c r="F1315" t="s">
        <v>79</v>
      </c>
      <c r="G1315" t="s">
        <v>3503</v>
      </c>
      <c r="H1315" t="s">
        <v>36</v>
      </c>
      <c r="I1315" s="7" t="s">
        <v>37</v>
      </c>
      <c r="J1315" s="7" t="s">
        <v>1242</v>
      </c>
      <c r="K1315">
        <v>17</v>
      </c>
      <c r="L1315">
        <v>0</v>
      </c>
      <c r="M1315">
        <v>0</v>
      </c>
    </row>
    <row r="1316" spans="1:26" x14ac:dyDescent="0.25">
      <c r="A1316" s="7" t="s">
        <v>3497</v>
      </c>
      <c r="B1316" s="7" t="s">
        <v>3498</v>
      </c>
      <c r="C1316" s="1">
        <v>16606</v>
      </c>
      <c r="D1316" t="s">
        <v>3499</v>
      </c>
      <c r="E1316" t="s">
        <v>71</v>
      </c>
      <c r="F1316" t="s">
        <v>79</v>
      </c>
      <c r="G1316" t="s">
        <v>3500</v>
      </c>
      <c r="H1316" t="s">
        <v>47</v>
      </c>
      <c r="I1316" s="7" t="s">
        <v>37</v>
      </c>
      <c r="J1316" s="7" t="s">
        <v>1242</v>
      </c>
      <c r="K1316">
        <v>21</v>
      </c>
      <c r="L1316">
        <v>1</v>
      </c>
      <c r="M1316">
        <v>2</v>
      </c>
      <c r="Q1316">
        <v>1</v>
      </c>
      <c r="T1316">
        <v>1</v>
      </c>
    </row>
    <row r="1317" spans="1:26" x14ac:dyDescent="0.25">
      <c r="A1317" s="7" t="s">
        <v>3546</v>
      </c>
      <c r="B1317" s="7" t="s">
        <v>3547</v>
      </c>
      <c r="C1317" s="1">
        <v>16754</v>
      </c>
      <c r="D1317" t="s">
        <v>3548</v>
      </c>
      <c r="E1317" t="s">
        <v>3549</v>
      </c>
      <c r="F1317" t="s">
        <v>36</v>
      </c>
      <c r="G1317" t="s">
        <v>42</v>
      </c>
      <c r="H1317" t="s">
        <v>42</v>
      </c>
      <c r="I1317" s="7" t="s">
        <v>37</v>
      </c>
      <c r="J1317" s="7" t="s">
        <v>1242</v>
      </c>
      <c r="K1317">
        <v>14</v>
      </c>
      <c r="L1317">
        <v>1</v>
      </c>
      <c r="M1317">
        <v>4</v>
      </c>
      <c r="Y1317" t="s">
        <v>3409</v>
      </c>
      <c r="Z1317" s="30" t="s">
        <v>4580</v>
      </c>
    </row>
    <row r="1318" spans="1:26" x14ac:dyDescent="0.25">
      <c r="A1318" s="7" t="s">
        <v>3569</v>
      </c>
      <c r="B1318" s="7" t="s">
        <v>3570</v>
      </c>
      <c r="C1318" s="1">
        <v>16781</v>
      </c>
      <c r="D1318" t="s">
        <v>3571</v>
      </c>
      <c r="F1318" t="s">
        <v>2196</v>
      </c>
      <c r="G1318" t="s">
        <v>3572</v>
      </c>
      <c r="H1318" t="s">
        <v>40</v>
      </c>
      <c r="I1318" s="7" t="s">
        <v>37</v>
      </c>
      <c r="J1318" s="7" t="s">
        <v>1242</v>
      </c>
      <c r="K1318">
        <v>27</v>
      </c>
      <c r="L1318">
        <v>2</v>
      </c>
      <c r="M1318">
        <v>3</v>
      </c>
      <c r="P1318">
        <v>1</v>
      </c>
      <c r="U1318">
        <v>2</v>
      </c>
    </row>
    <row r="1319" spans="1:26" x14ac:dyDescent="0.25">
      <c r="A1319" s="7"/>
      <c r="B1319" s="7"/>
      <c r="C1319" s="1"/>
      <c r="I1319" s="7"/>
      <c r="J1319" s="7"/>
      <c r="M1319">
        <f>AVERAGE(M1244:M1318)</f>
        <v>4.253333333333333</v>
      </c>
    </row>
    <row r="1320" spans="1:26" s="34" customFormat="1" x14ac:dyDescent="0.25">
      <c r="A1320" s="31"/>
      <c r="B1320" s="31"/>
      <c r="C1320" s="35"/>
      <c r="I1320" s="31"/>
      <c r="J1320" s="31"/>
    </row>
    <row r="1321" spans="1:26" x14ac:dyDescent="0.25">
      <c r="A1321" s="7" t="s">
        <v>141</v>
      </c>
      <c r="B1321" s="7" t="s">
        <v>4298</v>
      </c>
      <c r="C1321" s="8">
        <v>12042</v>
      </c>
      <c r="D1321" s="7"/>
      <c r="E1321" s="7"/>
      <c r="F1321" s="7"/>
      <c r="G1321" s="7"/>
      <c r="H1321" s="7"/>
      <c r="I1321" s="7" t="s">
        <v>54</v>
      </c>
      <c r="J1321" s="7" t="s">
        <v>89</v>
      </c>
      <c r="K1321" s="7">
        <v>14</v>
      </c>
      <c r="L1321" s="7">
        <v>0</v>
      </c>
      <c r="M1321" s="7">
        <v>0</v>
      </c>
      <c r="N1321" s="7"/>
      <c r="O1321" s="7"/>
      <c r="P1321" s="7"/>
      <c r="Q1321" s="7"/>
      <c r="R1321" s="7"/>
      <c r="S1321" s="7"/>
      <c r="T1321" s="7"/>
      <c r="U1321" s="7"/>
      <c r="V1321" s="7"/>
      <c r="W1321" s="7"/>
      <c r="X1321" s="7"/>
      <c r="Y1321" s="7"/>
    </row>
    <row r="1322" spans="1:26" x14ac:dyDescent="0.25">
      <c r="A1322" s="7" t="s">
        <v>329</v>
      </c>
      <c r="B1322" s="7" t="s">
        <v>330</v>
      </c>
      <c r="C1322" s="8">
        <v>12567</v>
      </c>
      <c r="D1322" s="7"/>
      <c r="E1322" s="7"/>
      <c r="F1322" s="7"/>
      <c r="G1322" s="7"/>
      <c r="H1322" s="7"/>
      <c r="I1322" s="7" t="s">
        <v>54</v>
      </c>
      <c r="J1322" s="7" t="s">
        <v>89</v>
      </c>
      <c r="K1322" s="7">
        <v>19</v>
      </c>
      <c r="L1322" s="7">
        <v>1</v>
      </c>
      <c r="M1322" s="7">
        <v>2</v>
      </c>
      <c r="N1322" s="7"/>
      <c r="O1322" s="7"/>
      <c r="P1322" s="7"/>
      <c r="Q1322" s="7"/>
      <c r="R1322" s="7"/>
      <c r="S1322" s="7"/>
      <c r="T1322" s="7"/>
      <c r="U1322" s="7"/>
      <c r="V1322" s="7"/>
      <c r="W1322" s="7"/>
      <c r="X1322" s="7"/>
      <c r="Y1322" s="7"/>
    </row>
    <row r="1323" spans="1:26" x14ac:dyDescent="0.25">
      <c r="A1323" s="7" t="s">
        <v>539</v>
      </c>
      <c r="B1323" s="7" t="s">
        <v>540</v>
      </c>
      <c r="C1323" s="8">
        <v>12903</v>
      </c>
      <c r="D1323" s="7"/>
      <c r="E1323" s="7"/>
      <c r="F1323" s="7"/>
      <c r="G1323" s="7"/>
      <c r="H1323" s="7"/>
      <c r="I1323" s="7" t="s">
        <v>54</v>
      </c>
      <c r="J1323" s="7" t="s">
        <v>89</v>
      </c>
      <c r="K1323" s="7">
        <v>17</v>
      </c>
      <c r="L1323" s="7">
        <v>0</v>
      </c>
      <c r="M1323" s="7">
        <v>0</v>
      </c>
      <c r="N1323" s="7"/>
      <c r="O1323" s="7"/>
      <c r="P1323" s="7"/>
      <c r="Q1323" s="7"/>
      <c r="R1323" s="7"/>
      <c r="S1323" s="7"/>
      <c r="T1323" s="7"/>
      <c r="U1323" s="7"/>
      <c r="V1323" s="7"/>
      <c r="W1323" s="7"/>
      <c r="X1323" s="7"/>
      <c r="Y1323" s="7"/>
    </row>
    <row r="1324" spans="1:26" x14ac:dyDescent="0.25">
      <c r="A1324" s="7" t="s">
        <v>594</v>
      </c>
      <c r="B1324" s="7" t="s">
        <v>595</v>
      </c>
      <c r="C1324" s="8">
        <v>13099</v>
      </c>
      <c r="D1324" s="7"/>
      <c r="E1324" s="7"/>
      <c r="F1324" s="7"/>
      <c r="G1324" s="7"/>
      <c r="H1324" s="7"/>
      <c r="I1324" s="7" t="s">
        <v>54</v>
      </c>
      <c r="J1324" s="7" t="s">
        <v>89</v>
      </c>
      <c r="K1324" s="7">
        <v>7</v>
      </c>
      <c r="L1324" s="7">
        <v>0</v>
      </c>
      <c r="M1324" s="7">
        <v>0</v>
      </c>
      <c r="N1324" s="7"/>
      <c r="O1324" s="7"/>
      <c r="P1324" s="7"/>
      <c r="Q1324" s="7"/>
      <c r="R1324" s="7"/>
      <c r="S1324" s="7"/>
      <c r="T1324" s="7"/>
      <c r="U1324" s="7"/>
      <c r="V1324" s="7"/>
      <c r="W1324" s="7"/>
      <c r="X1324" s="7"/>
      <c r="Y1324" s="4"/>
    </row>
    <row r="1325" spans="1:26" x14ac:dyDescent="0.25">
      <c r="A1325" s="7" t="s">
        <v>986</v>
      </c>
      <c r="B1325" s="7" t="s">
        <v>987</v>
      </c>
      <c r="C1325" s="8">
        <v>13589</v>
      </c>
      <c r="D1325" s="7"/>
      <c r="E1325" s="7"/>
      <c r="F1325" s="7"/>
      <c r="G1325" s="7"/>
      <c r="H1325" s="7"/>
      <c r="I1325" s="7" t="s">
        <v>54</v>
      </c>
      <c r="J1325" s="7" t="s">
        <v>89</v>
      </c>
      <c r="K1325" s="7">
        <v>8</v>
      </c>
      <c r="L1325" s="7">
        <v>0</v>
      </c>
      <c r="M1325" s="7">
        <v>0</v>
      </c>
      <c r="N1325" s="7"/>
      <c r="O1325" s="7"/>
      <c r="P1325" s="7"/>
      <c r="Q1325" s="7"/>
      <c r="R1325" s="7"/>
      <c r="S1325" s="7"/>
      <c r="T1325" s="7"/>
      <c r="U1325" s="7"/>
      <c r="V1325" s="7"/>
      <c r="W1325" s="7"/>
      <c r="X1325" s="7"/>
      <c r="Y1325" s="7"/>
    </row>
    <row r="1326" spans="1:26" x14ac:dyDescent="0.25">
      <c r="A1326" t="s">
        <v>1461</v>
      </c>
      <c r="B1326" t="s">
        <v>1462</v>
      </c>
      <c r="C1326" s="1">
        <v>14289</v>
      </c>
      <c r="I1326" t="s">
        <v>54</v>
      </c>
      <c r="J1326" t="s">
        <v>89</v>
      </c>
      <c r="K1326">
        <v>14</v>
      </c>
      <c r="L1326">
        <v>0</v>
      </c>
      <c r="M1326">
        <v>0</v>
      </c>
    </row>
    <row r="1327" spans="1:26" x14ac:dyDescent="0.25">
      <c r="A1327" t="s">
        <v>1583</v>
      </c>
      <c r="B1327" s="6" t="s">
        <v>1584</v>
      </c>
      <c r="C1327" s="1">
        <v>14401</v>
      </c>
      <c r="I1327" t="s">
        <v>54</v>
      </c>
      <c r="J1327" t="s">
        <v>89</v>
      </c>
      <c r="K1327">
        <v>17</v>
      </c>
      <c r="L1327">
        <v>0</v>
      </c>
      <c r="M1327">
        <v>0</v>
      </c>
    </row>
    <row r="1328" spans="1:26" x14ac:dyDescent="0.25">
      <c r="A1328" t="s">
        <v>1666</v>
      </c>
      <c r="B1328" t="s">
        <v>1667</v>
      </c>
      <c r="C1328" s="1">
        <v>14618</v>
      </c>
      <c r="I1328" t="s">
        <v>54</v>
      </c>
      <c r="J1328" t="s">
        <v>89</v>
      </c>
      <c r="K1328">
        <v>7</v>
      </c>
      <c r="L1328">
        <v>0</v>
      </c>
      <c r="M1328">
        <v>0</v>
      </c>
    </row>
    <row r="1329" spans="1:63" x14ac:dyDescent="0.25">
      <c r="A1329" t="s">
        <v>1664</v>
      </c>
      <c r="B1329" t="s">
        <v>1665</v>
      </c>
      <c r="C1329" s="1">
        <v>14618</v>
      </c>
      <c r="I1329" t="s">
        <v>54</v>
      </c>
      <c r="J1329" t="s">
        <v>89</v>
      </c>
      <c r="K1329">
        <v>15</v>
      </c>
      <c r="L1329">
        <v>1</v>
      </c>
      <c r="M1329">
        <v>4</v>
      </c>
      <c r="P1329">
        <v>3</v>
      </c>
      <c r="U1329">
        <v>1</v>
      </c>
    </row>
    <row r="1330" spans="1:63" x14ac:dyDescent="0.25">
      <c r="A1330" t="s">
        <v>1668</v>
      </c>
      <c r="B1330" t="s">
        <v>1669</v>
      </c>
      <c r="C1330" s="1">
        <v>14639</v>
      </c>
      <c r="I1330" t="s">
        <v>54</v>
      </c>
      <c r="J1330" t="s">
        <v>89</v>
      </c>
      <c r="K1330">
        <v>30</v>
      </c>
      <c r="L1330">
        <v>1</v>
      </c>
      <c r="M1330">
        <v>1</v>
      </c>
      <c r="P1330">
        <v>1</v>
      </c>
    </row>
    <row r="1331" spans="1:63" x14ac:dyDescent="0.25">
      <c r="A1331" t="s">
        <v>1679</v>
      </c>
      <c r="B1331" t="s">
        <v>1680</v>
      </c>
      <c r="C1331" s="1">
        <v>14653</v>
      </c>
      <c r="I1331" t="s">
        <v>54</v>
      </c>
      <c r="J1331" t="s">
        <v>89</v>
      </c>
      <c r="K1331">
        <v>15</v>
      </c>
      <c r="L1331">
        <v>0</v>
      </c>
      <c r="M1331">
        <v>0</v>
      </c>
    </row>
    <row r="1332" spans="1:63" x14ac:dyDescent="0.25">
      <c r="A1332" t="s">
        <v>1709</v>
      </c>
      <c r="B1332" t="s">
        <v>1710</v>
      </c>
      <c r="C1332" s="1">
        <v>14667</v>
      </c>
      <c r="I1332" t="s">
        <v>54</v>
      </c>
      <c r="J1332" t="s">
        <v>89</v>
      </c>
      <c r="K1332">
        <v>19</v>
      </c>
      <c r="L1332">
        <v>1</v>
      </c>
      <c r="M1332">
        <v>2</v>
      </c>
      <c r="P1332">
        <v>2</v>
      </c>
    </row>
    <row r="1333" spans="1:63" x14ac:dyDescent="0.25">
      <c r="A1333" t="s">
        <v>1745</v>
      </c>
      <c r="B1333" t="s">
        <v>1746</v>
      </c>
      <c r="C1333" s="1">
        <v>14695</v>
      </c>
      <c r="I1333" t="s">
        <v>54</v>
      </c>
      <c r="J1333" t="s">
        <v>89</v>
      </c>
      <c r="K1333">
        <v>7</v>
      </c>
      <c r="L1333">
        <v>0</v>
      </c>
      <c r="M1333">
        <v>0</v>
      </c>
    </row>
    <row r="1334" spans="1:63" x14ac:dyDescent="0.25">
      <c r="A1334" t="s">
        <v>1773</v>
      </c>
      <c r="B1334" t="s">
        <v>1774</v>
      </c>
      <c r="C1334" s="1">
        <v>14737</v>
      </c>
      <c r="I1334" t="s">
        <v>54</v>
      </c>
      <c r="J1334" t="s">
        <v>89</v>
      </c>
      <c r="K1334">
        <v>52</v>
      </c>
      <c r="L1334">
        <v>0</v>
      </c>
      <c r="M1334">
        <v>0</v>
      </c>
    </row>
    <row r="1335" spans="1:63" x14ac:dyDescent="0.25">
      <c r="A1335" t="s">
        <v>1809</v>
      </c>
      <c r="B1335" t="s">
        <v>1810</v>
      </c>
      <c r="C1335" s="1">
        <v>14758</v>
      </c>
      <c r="I1335" t="s">
        <v>54</v>
      </c>
      <c r="J1335" t="s">
        <v>89</v>
      </c>
      <c r="K1335">
        <v>25</v>
      </c>
      <c r="L1335">
        <v>5</v>
      </c>
      <c r="M1335">
        <v>4</v>
      </c>
      <c r="P1335">
        <v>1</v>
      </c>
      <c r="T1335">
        <v>1</v>
      </c>
      <c r="W1335">
        <v>2</v>
      </c>
    </row>
    <row r="1336" spans="1:63" x14ac:dyDescent="0.25">
      <c r="A1336" t="s">
        <v>1947</v>
      </c>
      <c r="B1336" t="s">
        <v>1948</v>
      </c>
      <c r="C1336" s="1">
        <v>15010</v>
      </c>
      <c r="I1336" t="s">
        <v>54</v>
      </c>
      <c r="J1336" t="s">
        <v>89</v>
      </c>
      <c r="K1336">
        <v>7</v>
      </c>
      <c r="L1336">
        <v>1</v>
      </c>
      <c r="M1336">
        <v>4</v>
      </c>
      <c r="P1336">
        <v>1</v>
      </c>
      <c r="U1336">
        <v>1</v>
      </c>
      <c r="X1336" t="s">
        <v>322</v>
      </c>
    </row>
    <row r="1337" spans="1:63" x14ac:dyDescent="0.25">
      <c r="A1337" t="s">
        <v>2080</v>
      </c>
      <c r="B1337" t="s">
        <v>2081</v>
      </c>
      <c r="C1337" s="1">
        <v>15122</v>
      </c>
      <c r="I1337" t="s">
        <v>54</v>
      </c>
      <c r="J1337" t="s">
        <v>89</v>
      </c>
      <c r="K1337">
        <v>15</v>
      </c>
      <c r="L1337">
        <v>3</v>
      </c>
      <c r="M1337">
        <v>7</v>
      </c>
      <c r="N1337">
        <v>1</v>
      </c>
      <c r="P1337">
        <v>2</v>
      </c>
      <c r="R1337">
        <v>1</v>
      </c>
      <c r="U1337">
        <v>3</v>
      </c>
    </row>
    <row r="1338" spans="1:63" x14ac:dyDescent="0.25">
      <c r="A1338" t="s">
        <v>2077</v>
      </c>
      <c r="B1338" t="s">
        <v>2078</v>
      </c>
      <c r="C1338" s="1">
        <v>15122</v>
      </c>
      <c r="I1338" t="s">
        <v>54</v>
      </c>
      <c r="J1338" t="s">
        <v>89</v>
      </c>
      <c r="K1338">
        <v>14</v>
      </c>
      <c r="L1338">
        <v>0</v>
      </c>
      <c r="M1338">
        <v>0</v>
      </c>
    </row>
    <row r="1339" spans="1:63" x14ac:dyDescent="0.25">
      <c r="A1339" t="s">
        <v>2086</v>
      </c>
      <c r="B1339" t="s">
        <v>2087</v>
      </c>
      <c r="C1339" s="1">
        <v>15129</v>
      </c>
      <c r="I1339" t="s">
        <v>54</v>
      </c>
      <c r="J1339" t="s">
        <v>89</v>
      </c>
      <c r="K1339">
        <v>24</v>
      </c>
      <c r="L1339">
        <v>0</v>
      </c>
      <c r="M1339">
        <v>0</v>
      </c>
    </row>
    <row r="1340" spans="1:63" x14ac:dyDescent="0.25">
      <c r="A1340" t="s">
        <v>2122</v>
      </c>
      <c r="B1340" t="s">
        <v>2123</v>
      </c>
      <c r="C1340" s="1">
        <v>15325</v>
      </c>
      <c r="I1340" t="s">
        <v>54</v>
      </c>
      <c r="J1340" t="s">
        <v>89</v>
      </c>
      <c r="K1340">
        <v>15</v>
      </c>
      <c r="L1340">
        <v>1</v>
      </c>
      <c r="M1340">
        <v>1</v>
      </c>
      <c r="T1340">
        <v>1</v>
      </c>
    </row>
    <row r="1341" spans="1:63" s="7" customFormat="1" x14ac:dyDescent="0.25">
      <c r="A1341" s="7" t="s">
        <v>2400</v>
      </c>
      <c r="B1341" s="7" t="s">
        <v>2401</v>
      </c>
      <c r="C1341" s="8">
        <v>15493</v>
      </c>
      <c r="I1341" s="7" t="s">
        <v>54</v>
      </c>
      <c r="J1341" s="7" t="s">
        <v>89</v>
      </c>
      <c r="K1341" s="7">
        <v>2</v>
      </c>
      <c r="L1341" s="7">
        <v>0</v>
      </c>
      <c r="M1341" s="7">
        <v>0</v>
      </c>
      <c r="Z1341" s="7" t="s">
        <v>2404</v>
      </c>
    </row>
    <row r="1342" spans="1:63" x14ac:dyDescent="0.25">
      <c r="A1342" s="7" t="s">
        <v>2472</v>
      </c>
      <c r="B1342" s="7" t="s">
        <v>2473</v>
      </c>
      <c r="C1342" s="8">
        <v>15654</v>
      </c>
      <c r="D1342" s="7"/>
      <c r="E1342" s="7"/>
      <c r="F1342" s="7"/>
      <c r="G1342" s="7"/>
      <c r="H1342" s="7"/>
      <c r="I1342" s="7" t="s">
        <v>54</v>
      </c>
      <c r="J1342" s="7" t="s">
        <v>89</v>
      </c>
      <c r="K1342" s="7">
        <v>7</v>
      </c>
      <c r="L1342" s="7">
        <v>0</v>
      </c>
      <c r="M1342" s="7">
        <v>0</v>
      </c>
      <c r="N1342" s="7"/>
      <c r="O1342" s="7"/>
      <c r="P1342" s="7"/>
      <c r="Q1342" s="7"/>
      <c r="R1342" s="7"/>
      <c r="S1342" s="7"/>
      <c r="T1342" s="7"/>
      <c r="U1342" s="7"/>
      <c r="V1342" s="7"/>
      <c r="W1342" s="7"/>
      <c r="X1342" s="7"/>
      <c r="Y1342" s="7"/>
      <c r="Z1342" s="7"/>
      <c r="AA1342" s="7"/>
      <c r="AB1342" s="7"/>
      <c r="AC1342" s="7"/>
      <c r="AD1342" s="7"/>
      <c r="AE1342" s="7"/>
      <c r="AF1342" s="7"/>
      <c r="AG1342" s="7"/>
      <c r="AH1342" s="7"/>
      <c r="AI1342" s="7"/>
      <c r="AJ1342" s="7"/>
      <c r="AK1342" s="7"/>
      <c r="AL1342" s="7"/>
      <c r="AM1342" s="7"/>
      <c r="AN1342" s="7"/>
      <c r="AO1342" s="7"/>
      <c r="AP1342" s="7"/>
      <c r="AQ1342" s="7"/>
      <c r="AR1342" s="7"/>
      <c r="AS1342" s="7"/>
      <c r="AT1342" s="7"/>
      <c r="AU1342" s="7"/>
      <c r="AV1342" s="7"/>
      <c r="AW1342" s="7"/>
      <c r="AX1342" s="7"/>
      <c r="AY1342" s="7"/>
      <c r="AZ1342" s="7"/>
      <c r="BA1342" s="7"/>
      <c r="BB1342" s="7"/>
      <c r="BC1342" s="7"/>
      <c r="BD1342" s="7"/>
      <c r="BE1342" s="7"/>
      <c r="BF1342" s="7"/>
      <c r="BG1342" s="7"/>
      <c r="BH1342" s="7"/>
      <c r="BI1342" s="7"/>
      <c r="BJ1342" s="7"/>
      <c r="BK1342" s="7"/>
    </row>
    <row r="1343" spans="1:63" x14ac:dyDescent="0.25">
      <c r="A1343" s="7" t="s">
        <v>2625</v>
      </c>
      <c r="B1343" s="7" t="s">
        <v>2626</v>
      </c>
      <c r="C1343" s="8">
        <v>15752</v>
      </c>
      <c r="D1343" s="7"/>
      <c r="E1343" s="7"/>
      <c r="F1343" s="7"/>
      <c r="G1343" s="7"/>
      <c r="H1343" s="7"/>
      <c r="I1343" s="7" t="s">
        <v>54</v>
      </c>
      <c r="J1343" s="7" t="s">
        <v>89</v>
      </c>
      <c r="K1343" s="7">
        <v>7</v>
      </c>
      <c r="L1343" s="7">
        <v>0</v>
      </c>
      <c r="M1343" s="7">
        <v>0</v>
      </c>
      <c r="N1343" s="7"/>
      <c r="O1343" s="7"/>
      <c r="P1343" s="7"/>
      <c r="Q1343" s="7"/>
      <c r="R1343" s="7"/>
      <c r="S1343" s="7"/>
      <c r="T1343" s="7"/>
      <c r="U1343" s="7"/>
      <c r="V1343" s="7"/>
      <c r="W1343" s="7"/>
      <c r="X1343" s="7"/>
      <c r="Y1343" s="7"/>
      <c r="Z1343" s="7"/>
      <c r="AA1343" s="7"/>
      <c r="AB1343" s="7"/>
      <c r="AC1343" s="7"/>
      <c r="AD1343" s="7"/>
      <c r="AE1343" s="7"/>
      <c r="AF1343" s="7"/>
      <c r="AG1343" s="7"/>
      <c r="AH1343" s="7"/>
      <c r="AI1343" s="7"/>
      <c r="AJ1343" s="7"/>
      <c r="AK1343" s="7"/>
      <c r="AL1343" s="7"/>
      <c r="AM1343" s="7"/>
      <c r="AN1343" s="7"/>
      <c r="AO1343" s="7"/>
      <c r="AP1343" s="7"/>
      <c r="AQ1343" s="7"/>
      <c r="AR1343" s="7"/>
      <c r="AS1343" s="7"/>
      <c r="AT1343" s="7"/>
      <c r="AU1343" s="7"/>
      <c r="AV1343" s="7"/>
      <c r="AW1343" s="7"/>
      <c r="AX1343" s="7"/>
      <c r="AY1343" s="7"/>
      <c r="AZ1343" s="7"/>
      <c r="BA1343" s="7"/>
      <c r="BB1343" s="7"/>
      <c r="BC1343" s="7"/>
      <c r="BD1343" s="7"/>
      <c r="BE1343" s="7"/>
      <c r="BF1343" s="7"/>
      <c r="BG1343" s="7"/>
      <c r="BH1343" s="7"/>
      <c r="BI1343" s="7"/>
      <c r="BJ1343" s="7"/>
      <c r="BK1343" s="7"/>
    </row>
    <row r="1344" spans="1:63" x14ac:dyDescent="0.25">
      <c r="A1344" s="7" t="s">
        <v>2676</v>
      </c>
      <c r="B1344" s="7" t="s">
        <v>2677</v>
      </c>
      <c r="C1344" s="8">
        <v>15780</v>
      </c>
      <c r="D1344" s="7"/>
      <c r="E1344" s="7"/>
      <c r="F1344" s="7"/>
      <c r="G1344" s="7"/>
      <c r="H1344" s="7"/>
      <c r="I1344" s="7" t="s">
        <v>88</v>
      </c>
      <c r="J1344" s="7" t="s">
        <v>89</v>
      </c>
      <c r="K1344" s="7">
        <v>9</v>
      </c>
      <c r="L1344" s="7">
        <v>0</v>
      </c>
      <c r="M1344" s="7">
        <v>0</v>
      </c>
      <c r="N1344" s="7"/>
      <c r="O1344" s="7"/>
      <c r="P1344" s="7"/>
      <c r="Q1344" s="7"/>
      <c r="R1344" s="7"/>
      <c r="S1344" s="7"/>
      <c r="T1344" s="7"/>
      <c r="U1344" s="7"/>
      <c r="V1344" s="7"/>
      <c r="W1344" s="7"/>
      <c r="X1344" s="7"/>
      <c r="Y1344" s="7"/>
      <c r="Z1344" s="7"/>
      <c r="AA1344" s="7"/>
      <c r="AB1344" s="7"/>
      <c r="AC1344" s="7"/>
      <c r="AD1344" s="7"/>
      <c r="AE1344" s="7"/>
      <c r="AF1344" s="7"/>
      <c r="AG1344" s="7"/>
      <c r="AH1344" s="7"/>
      <c r="AI1344" s="7"/>
      <c r="AJ1344" s="7"/>
      <c r="AK1344" s="7"/>
      <c r="AL1344" s="7"/>
      <c r="AM1344" s="7"/>
      <c r="AN1344" s="7"/>
      <c r="AO1344" s="7"/>
      <c r="AP1344" s="7"/>
      <c r="AQ1344" s="7"/>
      <c r="AR1344" s="7"/>
      <c r="AS1344" s="7"/>
      <c r="AT1344" s="7"/>
      <c r="AU1344" s="7"/>
      <c r="AV1344" s="7"/>
      <c r="AW1344" s="7"/>
      <c r="AX1344" s="7"/>
      <c r="AY1344" s="7"/>
      <c r="AZ1344" s="7"/>
      <c r="BA1344" s="7"/>
      <c r="BB1344" s="7"/>
      <c r="BC1344" s="7"/>
      <c r="BD1344" s="7"/>
      <c r="BE1344" s="7"/>
      <c r="BF1344" s="7"/>
      <c r="BG1344" s="7"/>
      <c r="BH1344" s="7"/>
      <c r="BI1344" s="7"/>
      <c r="BJ1344" s="7"/>
      <c r="BK1344" s="7"/>
    </row>
    <row r="1345" spans="1:63" x14ac:dyDescent="0.25">
      <c r="A1345" s="7" t="s">
        <v>2681</v>
      </c>
      <c r="B1345" s="7" t="s">
        <v>2682</v>
      </c>
      <c r="C1345" s="8">
        <v>15780</v>
      </c>
      <c r="D1345" s="7"/>
      <c r="E1345" s="7"/>
      <c r="F1345" s="7"/>
      <c r="G1345" s="7"/>
      <c r="H1345" s="7"/>
      <c r="I1345" s="7" t="s">
        <v>1374</v>
      </c>
      <c r="J1345" s="7" t="s">
        <v>89</v>
      </c>
      <c r="K1345" s="7">
        <v>8</v>
      </c>
      <c r="L1345" s="7">
        <v>0</v>
      </c>
      <c r="M1345" s="7">
        <v>0</v>
      </c>
      <c r="N1345" s="7"/>
      <c r="O1345" s="7"/>
      <c r="P1345" s="7"/>
      <c r="Q1345" s="7"/>
      <c r="R1345" s="7"/>
      <c r="S1345" s="7"/>
      <c r="T1345" s="7"/>
      <c r="U1345" s="7"/>
      <c r="V1345" s="7"/>
      <c r="W1345" s="7"/>
      <c r="X1345" s="7"/>
      <c r="Y1345" s="7"/>
      <c r="Z1345" s="7"/>
      <c r="AA1345" s="7"/>
      <c r="AB1345" s="7"/>
      <c r="AC1345" s="7"/>
      <c r="AD1345" s="7"/>
      <c r="AE1345" s="7"/>
      <c r="AF1345" s="7"/>
      <c r="AG1345" s="7"/>
      <c r="AH1345" s="7"/>
      <c r="AI1345" s="7"/>
      <c r="AJ1345" s="7"/>
      <c r="AK1345" s="7"/>
      <c r="AL1345" s="7"/>
      <c r="AM1345" s="7"/>
      <c r="AN1345" s="7"/>
      <c r="AO1345" s="7"/>
      <c r="AP1345" s="7"/>
      <c r="AQ1345" s="7"/>
      <c r="AR1345" s="7"/>
      <c r="AS1345" s="7"/>
      <c r="AT1345" s="7"/>
      <c r="AU1345" s="7"/>
      <c r="AV1345" s="7"/>
      <c r="AW1345" s="7"/>
      <c r="AX1345" s="7"/>
      <c r="AY1345" s="7"/>
      <c r="AZ1345" s="7"/>
      <c r="BA1345" s="7"/>
      <c r="BB1345" s="7"/>
      <c r="BC1345" s="7"/>
      <c r="BD1345" s="7"/>
      <c r="BE1345" s="7"/>
      <c r="BF1345" s="7"/>
      <c r="BG1345" s="7"/>
      <c r="BH1345" s="7"/>
      <c r="BI1345" s="7"/>
      <c r="BJ1345" s="7"/>
      <c r="BK1345" s="7"/>
    </row>
    <row r="1346" spans="1:63" x14ac:dyDescent="0.25">
      <c r="A1346" s="7" t="s">
        <v>2702</v>
      </c>
      <c r="B1346" s="7" t="s">
        <v>2703</v>
      </c>
      <c r="C1346" s="8">
        <v>15808</v>
      </c>
      <c r="D1346" s="7"/>
      <c r="E1346" s="7"/>
      <c r="F1346" s="7"/>
      <c r="G1346" s="7"/>
      <c r="H1346" s="7"/>
      <c r="I1346" s="7" t="s">
        <v>54</v>
      </c>
      <c r="J1346" s="7" t="s">
        <v>89</v>
      </c>
      <c r="K1346" s="7">
        <v>6</v>
      </c>
      <c r="L1346" s="7">
        <v>0</v>
      </c>
      <c r="M1346" s="7">
        <v>0</v>
      </c>
      <c r="N1346" s="7"/>
      <c r="O1346" s="7"/>
      <c r="P1346" s="7"/>
      <c r="Q1346" s="7"/>
      <c r="R1346" s="7"/>
      <c r="S1346" s="7"/>
      <c r="T1346" s="7"/>
      <c r="U1346" s="7"/>
      <c r="V1346" s="7"/>
      <c r="W1346" s="7"/>
      <c r="X1346" s="7"/>
      <c r="Y1346" s="7"/>
      <c r="Z1346" s="7"/>
      <c r="AA1346" s="7"/>
      <c r="AB1346" s="7"/>
      <c r="AC1346" s="7"/>
      <c r="AD1346" s="7"/>
      <c r="AE1346" s="7"/>
      <c r="AF1346" s="7"/>
      <c r="AG1346" s="7"/>
      <c r="AH1346" s="7"/>
      <c r="AI1346" s="7"/>
      <c r="AJ1346" s="7"/>
      <c r="AK1346" s="7"/>
      <c r="AL1346" s="7"/>
      <c r="AM1346" s="7"/>
      <c r="AN1346" s="7"/>
      <c r="AO1346" s="7"/>
      <c r="AP1346" s="7"/>
      <c r="AQ1346" s="7"/>
      <c r="AR1346" s="7"/>
      <c r="AS1346" s="7"/>
      <c r="AT1346" s="7"/>
      <c r="AU1346" s="7"/>
      <c r="AV1346" s="7"/>
      <c r="AW1346" s="7"/>
      <c r="AX1346" s="7"/>
      <c r="AY1346" s="7"/>
      <c r="AZ1346" s="7"/>
      <c r="BA1346" s="7"/>
      <c r="BB1346" s="7"/>
      <c r="BC1346" s="7"/>
      <c r="BD1346" s="7"/>
      <c r="BE1346" s="7"/>
      <c r="BF1346" s="7"/>
      <c r="BG1346" s="7"/>
      <c r="BH1346" s="7"/>
      <c r="BI1346" s="7"/>
      <c r="BJ1346" s="7"/>
      <c r="BK1346" s="7"/>
    </row>
    <row r="1347" spans="1:63" x14ac:dyDescent="0.25">
      <c r="A1347" s="7" t="s">
        <v>2734</v>
      </c>
      <c r="B1347" s="7" t="s">
        <v>2735</v>
      </c>
      <c r="C1347" s="8">
        <v>15829</v>
      </c>
      <c r="D1347" s="7"/>
      <c r="E1347" s="7"/>
      <c r="F1347" s="7"/>
      <c r="G1347" s="7"/>
      <c r="H1347" s="7"/>
      <c r="I1347" s="7" t="s">
        <v>54</v>
      </c>
      <c r="J1347" s="7" t="s">
        <v>89</v>
      </c>
      <c r="K1347" s="7">
        <v>31</v>
      </c>
      <c r="L1347" s="7">
        <v>10</v>
      </c>
      <c r="M1347" s="7">
        <v>6</v>
      </c>
      <c r="N1347" s="7"/>
      <c r="O1347" s="7" t="s">
        <v>529</v>
      </c>
      <c r="P1347" s="7">
        <v>1</v>
      </c>
      <c r="Q1347" s="7"/>
      <c r="R1347" s="7"/>
      <c r="S1347" s="7"/>
      <c r="T1347" s="7"/>
      <c r="U1347" s="7">
        <v>1</v>
      </c>
      <c r="V1347" s="7"/>
      <c r="W1347" s="7"/>
      <c r="X1347" s="7"/>
      <c r="Y1347" s="7"/>
      <c r="Z1347" s="7" t="s">
        <v>2737</v>
      </c>
      <c r="AA1347" s="7"/>
      <c r="AB1347" s="7"/>
      <c r="AC1347" s="7"/>
      <c r="AD1347" s="7"/>
      <c r="AE1347" s="7"/>
      <c r="AF1347" s="7"/>
      <c r="AG1347" s="7"/>
      <c r="AH1347" s="7"/>
      <c r="AI1347" s="7"/>
      <c r="AJ1347" s="7"/>
      <c r="AK1347" s="7"/>
      <c r="AL1347" s="7"/>
      <c r="AM1347" s="7"/>
      <c r="AN1347" s="7"/>
      <c r="AO1347" s="7"/>
      <c r="AP1347" s="7"/>
      <c r="AQ1347" s="7"/>
      <c r="AR1347" s="7"/>
      <c r="AS1347" s="7"/>
      <c r="AT1347" s="7"/>
      <c r="AU1347" s="7"/>
      <c r="AV1347" s="7"/>
      <c r="AW1347" s="7"/>
      <c r="AX1347" s="7"/>
      <c r="AY1347" s="7"/>
      <c r="AZ1347" s="7"/>
      <c r="BA1347" s="7"/>
      <c r="BB1347" s="7"/>
      <c r="BC1347" s="7"/>
      <c r="BD1347" s="7"/>
      <c r="BE1347" s="7"/>
      <c r="BF1347" s="7"/>
      <c r="BG1347" s="7"/>
      <c r="BH1347" s="7"/>
      <c r="BI1347" s="7"/>
      <c r="BJ1347" s="7"/>
      <c r="BK1347" s="7"/>
    </row>
    <row r="1348" spans="1:63" x14ac:dyDescent="0.25">
      <c r="A1348" s="7" t="s">
        <v>2791</v>
      </c>
      <c r="B1348" s="7" t="s">
        <v>2792</v>
      </c>
      <c r="C1348" s="8">
        <v>15864</v>
      </c>
      <c r="D1348" s="7"/>
      <c r="E1348" s="7"/>
      <c r="F1348" s="7"/>
      <c r="G1348" s="7"/>
      <c r="H1348" s="7"/>
      <c r="I1348" s="7" t="s">
        <v>54</v>
      </c>
      <c r="J1348" s="7" t="s">
        <v>89</v>
      </c>
      <c r="K1348" s="7">
        <v>11</v>
      </c>
      <c r="L1348" s="7">
        <v>1</v>
      </c>
      <c r="M1348" s="7">
        <v>2</v>
      </c>
      <c r="N1348" s="7">
        <v>2</v>
      </c>
      <c r="O1348" s="7"/>
      <c r="P1348" s="7"/>
      <c r="Q1348" s="7"/>
      <c r="R1348" s="7"/>
      <c r="S1348" s="7"/>
      <c r="T1348" s="7"/>
      <c r="U1348" s="7"/>
      <c r="V1348" s="7"/>
      <c r="W1348" s="7"/>
      <c r="X1348" s="7"/>
      <c r="Y1348" s="7"/>
      <c r="Z1348" s="7"/>
      <c r="AA1348" s="7"/>
      <c r="AB1348" s="7"/>
      <c r="AC1348" s="7"/>
      <c r="AD1348" s="7"/>
      <c r="AE1348" s="7"/>
      <c r="AF1348" s="7"/>
      <c r="AG1348" s="7"/>
      <c r="AH1348" s="7"/>
      <c r="AI1348" s="7"/>
      <c r="AJ1348" s="7"/>
      <c r="AK1348" s="7"/>
      <c r="AL1348" s="7"/>
      <c r="AM1348" s="7"/>
      <c r="AN1348" s="7"/>
      <c r="AO1348" s="7"/>
      <c r="AP1348" s="7"/>
      <c r="AQ1348" s="7"/>
      <c r="AR1348" s="7"/>
      <c r="AS1348" s="7"/>
      <c r="AT1348" s="7"/>
      <c r="AU1348" s="7"/>
      <c r="AV1348" s="7"/>
      <c r="AW1348" s="7"/>
      <c r="AX1348" s="7"/>
      <c r="AY1348" s="7"/>
      <c r="AZ1348" s="7"/>
      <c r="BA1348" s="7"/>
      <c r="BB1348" s="7"/>
      <c r="BC1348" s="7"/>
      <c r="BD1348" s="7"/>
      <c r="BE1348" s="7"/>
      <c r="BF1348" s="7"/>
      <c r="BG1348" s="7"/>
      <c r="BH1348" s="7"/>
      <c r="BI1348" s="7"/>
      <c r="BJ1348" s="7"/>
      <c r="BK1348" s="7"/>
    </row>
    <row r="1349" spans="1:63" x14ac:dyDescent="0.25">
      <c r="A1349" s="7" t="s">
        <v>2933</v>
      </c>
      <c r="B1349" s="7" t="s">
        <v>2934</v>
      </c>
      <c r="C1349" s="8">
        <v>16074</v>
      </c>
      <c r="D1349" s="7"/>
      <c r="E1349" s="7"/>
      <c r="F1349" s="7"/>
      <c r="G1349" s="7"/>
      <c r="H1349" s="7"/>
      <c r="I1349" s="7" t="s">
        <v>54</v>
      </c>
      <c r="J1349" s="7" t="s">
        <v>89</v>
      </c>
      <c r="K1349" s="7">
        <v>11</v>
      </c>
      <c r="L1349" s="7">
        <v>0</v>
      </c>
      <c r="M1349" s="7">
        <v>0</v>
      </c>
      <c r="N1349" s="7"/>
      <c r="O1349" s="7"/>
      <c r="P1349" s="7"/>
      <c r="Q1349" s="7"/>
      <c r="R1349" s="7"/>
      <c r="S1349" s="7"/>
      <c r="T1349" s="7"/>
      <c r="U1349" s="7"/>
      <c r="V1349" s="7"/>
      <c r="W1349" s="7"/>
      <c r="X1349" s="7"/>
      <c r="Y1349" s="7"/>
      <c r="Z1349" s="7"/>
      <c r="AA1349" s="7"/>
      <c r="AB1349" s="7"/>
      <c r="AC1349" s="7"/>
      <c r="AD1349" s="7"/>
      <c r="AE1349" s="7"/>
      <c r="AF1349" s="7"/>
      <c r="AG1349" s="7"/>
      <c r="AH1349" s="7"/>
      <c r="AI1349" s="7"/>
      <c r="AJ1349" s="7"/>
      <c r="AK1349" s="7"/>
      <c r="AL1349" s="7"/>
      <c r="AM1349" s="7"/>
      <c r="AN1349" s="7"/>
      <c r="AO1349" s="7"/>
      <c r="AP1349" s="7"/>
      <c r="AQ1349" s="7"/>
      <c r="AR1349" s="7"/>
      <c r="AS1349" s="7"/>
      <c r="AT1349" s="7"/>
      <c r="AU1349" s="7"/>
      <c r="AV1349" s="7"/>
      <c r="AW1349" s="7"/>
      <c r="AX1349" s="7"/>
      <c r="AY1349" s="7"/>
      <c r="AZ1349" s="7"/>
      <c r="BA1349" s="7"/>
      <c r="BB1349" s="7"/>
      <c r="BC1349" s="7"/>
      <c r="BD1349" s="7"/>
      <c r="BE1349" s="7"/>
      <c r="BF1349" s="7"/>
      <c r="BG1349" s="7"/>
      <c r="BH1349" s="7"/>
      <c r="BI1349" s="7"/>
      <c r="BJ1349" s="7"/>
      <c r="BK1349" s="7"/>
    </row>
    <row r="1350" spans="1:63" x14ac:dyDescent="0.25">
      <c r="A1350" s="7" t="s">
        <v>3016</v>
      </c>
      <c r="B1350" s="7" t="s">
        <v>3017</v>
      </c>
      <c r="C1350" s="8">
        <v>16158</v>
      </c>
      <c r="D1350" s="7"/>
      <c r="E1350" s="7"/>
      <c r="F1350" s="7"/>
      <c r="G1350" s="7"/>
      <c r="H1350" s="7"/>
      <c r="I1350" s="7" t="s">
        <v>54</v>
      </c>
      <c r="J1350" s="7" t="s">
        <v>89</v>
      </c>
      <c r="K1350" s="7">
        <v>30</v>
      </c>
      <c r="L1350" s="7">
        <v>0</v>
      </c>
      <c r="M1350" s="7">
        <v>0</v>
      </c>
      <c r="N1350" s="7"/>
      <c r="O1350" s="7"/>
      <c r="P1350" s="7"/>
      <c r="Q1350" s="7"/>
      <c r="R1350" s="7"/>
      <c r="S1350" s="7"/>
      <c r="T1350" s="7"/>
      <c r="U1350" s="7"/>
      <c r="V1350" s="7"/>
      <c r="W1350" s="7"/>
      <c r="X1350" s="7"/>
      <c r="Y1350" s="7"/>
      <c r="Z1350" s="7"/>
      <c r="AA1350" s="7"/>
      <c r="AB1350" s="7"/>
      <c r="AC1350" s="7"/>
      <c r="AD1350" s="7"/>
      <c r="AE1350" s="7"/>
      <c r="AF1350" s="7"/>
      <c r="AG1350" s="7"/>
      <c r="AH1350" s="7"/>
      <c r="AI1350" s="7"/>
      <c r="AJ1350" s="7"/>
      <c r="AK1350" s="7"/>
      <c r="AL1350" s="7"/>
      <c r="AM1350" s="7"/>
      <c r="AN1350" s="7"/>
      <c r="AO1350" s="7"/>
      <c r="AP1350" s="7"/>
      <c r="AQ1350" s="7"/>
      <c r="AR1350" s="7"/>
      <c r="AS1350" s="7"/>
      <c r="AT1350" s="7"/>
      <c r="AU1350" s="7"/>
      <c r="AV1350" s="7"/>
      <c r="AW1350" s="7"/>
      <c r="AX1350" s="7"/>
      <c r="AY1350" s="7"/>
      <c r="AZ1350" s="7"/>
      <c r="BA1350" s="7"/>
      <c r="BB1350" s="7"/>
      <c r="BC1350" s="7"/>
      <c r="BD1350" s="7"/>
      <c r="BE1350" s="7"/>
      <c r="BF1350" s="7"/>
      <c r="BG1350" s="7"/>
      <c r="BH1350" s="7"/>
      <c r="BI1350" s="7"/>
      <c r="BJ1350" s="7"/>
      <c r="BK1350" s="7"/>
    </row>
    <row r="1351" spans="1:63" x14ac:dyDescent="0.25">
      <c r="A1351" s="7" t="s">
        <v>3026</v>
      </c>
      <c r="B1351" s="7" t="s">
        <v>3027</v>
      </c>
      <c r="C1351" s="8">
        <v>16158</v>
      </c>
      <c r="D1351" s="7"/>
      <c r="E1351" s="7"/>
      <c r="F1351" s="7"/>
      <c r="G1351" s="7"/>
      <c r="H1351" s="7"/>
      <c r="I1351" s="7" t="s">
        <v>54</v>
      </c>
      <c r="J1351" s="7" t="s">
        <v>89</v>
      </c>
      <c r="K1351" s="7">
        <v>45</v>
      </c>
      <c r="L1351" s="7">
        <v>1</v>
      </c>
      <c r="M1351" s="7">
        <v>3</v>
      </c>
      <c r="N1351" s="7"/>
      <c r="O1351" s="7"/>
      <c r="P1351" s="7">
        <v>2</v>
      </c>
      <c r="Q1351" s="7"/>
      <c r="R1351" s="7"/>
      <c r="S1351" s="7"/>
      <c r="T1351" s="7"/>
      <c r="U1351" s="7">
        <v>1</v>
      </c>
      <c r="V1351" s="7"/>
      <c r="W1351" s="7"/>
      <c r="X1351" s="7"/>
      <c r="Y1351" s="7"/>
      <c r="Z1351" s="7"/>
      <c r="AA1351" s="7"/>
      <c r="AB1351" s="7"/>
      <c r="AC1351" s="7"/>
      <c r="AD1351" s="7"/>
      <c r="AE1351" s="7"/>
      <c r="AF1351" s="7"/>
      <c r="AG1351" s="7"/>
      <c r="AH1351" s="7"/>
      <c r="AI1351" s="7"/>
      <c r="AJ1351" s="7"/>
      <c r="AK1351" s="7"/>
      <c r="AL1351" s="7"/>
      <c r="AM1351" s="7"/>
      <c r="AN1351" s="7"/>
      <c r="AO1351" s="7"/>
      <c r="AP1351" s="7"/>
      <c r="AQ1351" s="7"/>
      <c r="AR1351" s="7"/>
      <c r="AS1351" s="7"/>
      <c r="AT1351" s="7"/>
      <c r="AU1351" s="7"/>
      <c r="AV1351" s="7"/>
      <c r="AW1351" s="7"/>
      <c r="AX1351" s="7"/>
      <c r="AY1351" s="7"/>
      <c r="AZ1351" s="7"/>
      <c r="BA1351" s="7"/>
      <c r="BB1351" s="7"/>
      <c r="BC1351" s="7"/>
      <c r="BD1351" s="7"/>
      <c r="BE1351" s="7"/>
      <c r="BF1351" s="7"/>
      <c r="BG1351" s="7"/>
      <c r="BH1351" s="7"/>
      <c r="BI1351" s="7"/>
      <c r="BJ1351" s="7"/>
      <c r="BK1351" s="7"/>
    </row>
    <row r="1352" spans="1:63" x14ac:dyDescent="0.25">
      <c r="A1352" s="7" t="s">
        <v>3021</v>
      </c>
      <c r="B1352" s="7" t="s">
        <v>3022</v>
      </c>
      <c r="C1352" s="8">
        <v>16158</v>
      </c>
      <c r="D1352" s="7"/>
      <c r="E1352" s="7"/>
      <c r="F1352" s="7"/>
      <c r="G1352" s="7"/>
      <c r="H1352" s="7"/>
      <c r="I1352" s="7" t="s">
        <v>54</v>
      </c>
      <c r="J1352" s="7" t="s">
        <v>89</v>
      </c>
      <c r="K1352" s="7">
        <v>45</v>
      </c>
      <c r="L1352" s="7">
        <v>0</v>
      </c>
      <c r="M1352" s="7">
        <v>0</v>
      </c>
      <c r="N1352" s="7"/>
      <c r="O1352" s="7"/>
      <c r="P1352" s="7"/>
      <c r="Q1352" s="7"/>
      <c r="R1352" s="7"/>
      <c r="S1352" s="7"/>
      <c r="T1352" s="7"/>
      <c r="U1352" s="7"/>
      <c r="V1352" s="7"/>
      <c r="W1352" s="7"/>
      <c r="X1352" s="7"/>
      <c r="Y1352" s="7"/>
      <c r="Z1352" s="7"/>
      <c r="AA1352" s="7"/>
      <c r="AB1352" s="7"/>
      <c r="AC1352" s="7"/>
      <c r="AD1352" s="7"/>
      <c r="AE1352" s="7"/>
      <c r="AF1352" s="7"/>
      <c r="AG1352" s="7"/>
      <c r="AH1352" s="7"/>
      <c r="AI1352" s="7"/>
      <c r="AJ1352" s="7"/>
      <c r="AK1352" s="7"/>
      <c r="AL1352" s="7"/>
      <c r="AM1352" s="7"/>
      <c r="AN1352" s="7"/>
      <c r="AO1352" s="7"/>
      <c r="AP1352" s="7"/>
      <c r="AQ1352" s="7"/>
      <c r="AR1352" s="7"/>
      <c r="AS1352" s="7"/>
      <c r="AT1352" s="7"/>
      <c r="AU1352" s="7"/>
      <c r="AV1352" s="7"/>
      <c r="AW1352" s="7"/>
      <c r="AX1352" s="7"/>
      <c r="AY1352" s="7"/>
      <c r="AZ1352" s="7"/>
      <c r="BA1352" s="7"/>
      <c r="BB1352" s="7"/>
      <c r="BC1352" s="7"/>
      <c r="BD1352" s="7"/>
      <c r="BE1352" s="7"/>
      <c r="BF1352" s="7"/>
      <c r="BG1352" s="7"/>
      <c r="BH1352" s="7"/>
      <c r="BI1352" s="7"/>
      <c r="BJ1352" s="7"/>
      <c r="BK1352" s="7"/>
    </row>
    <row r="1353" spans="1:63" x14ac:dyDescent="0.25">
      <c r="A1353" s="7" t="s">
        <v>3067</v>
      </c>
      <c r="B1353" s="7" t="s">
        <v>3068</v>
      </c>
      <c r="C1353" s="8">
        <v>16186</v>
      </c>
      <c r="D1353" s="7"/>
      <c r="E1353" s="7"/>
      <c r="F1353" s="7"/>
      <c r="G1353" s="7"/>
      <c r="H1353" s="7"/>
      <c r="I1353" s="7" t="s">
        <v>54</v>
      </c>
      <c r="J1353" s="7" t="s">
        <v>89</v>
      </c>
      <c r="K1353" s="7">
        <v>4</v>
      </c>
      <c r="L1353" s="7">
        <v>0</v>
      </c>
      <c r="M1353" s="7">
        <v>0</v>
      </c>
      <c r="N1353" s="7"/>
      <c r="O1353" s="7"/>
      <c r="P1353" s="7"/>
      <c r="Q1353" s="7"/>
      <c r="R1353" s="7"/>
      <c r="S1353" s="7"/>
      <c r="T1353" s="7"/>
      <c r="U1353" s="7"/>
      <c r="V1353" s="7"/>
      <c r="W1353" s="7"/>
      <c r="X1353" s="7"/>
      <c r="Y1353" s="7"/>
      <c r="Z1353" s="7" t="s">
        <v>3070</v>
      </c>
      <c r="AA1353" s="7"/>
      <c r="AB1353" s="7"/>
      <c r="AC1353" s="7"/>
      <c r="AD1353" s="7"/>
      <c r="AE1353" s="7"/>
      <c r="AF1353" s="7"/>
      <c r="AG1353" s="7"/>
      <c r="AH1353" s="7"/>
      <c r="AI1353" s="7"/>
      <c r="AJ1353" s="7"/>
      <c r="AK1353" s="7"/>
      <c r="AL1353" s="7"/>
      <c r="AM1353" s="7"/>
      <c r="AN1353" s="7"/>
      <c r="AO1353" s="7"/>
      <c r="AP1353" s="7"/>
      <c r="AQ1353" s="7"/>
      <c r="AR1353" s="7"/>
      <c r="AS1353" s="7"/>
      <c r="AT1353" s="7"/>
      <c r="AU1353" s="7"/>
      <c r="AV1353" s="7"/>
      <c r="AW1353" s="7"/>
      <c r="AX1353" s="7"/>
      <c r="AY1353" s="7"/>
      <c r="AZ1353" s="7"/>
      <c r="BA1353" s="7"/>
      <c r="BB1353" s="7"/>
      <c r="BC1353" s="7"/>
      <c r="BD1353" s="7"/>
      <c r="BE1353" s="7"/>
      <c r="BF1353" s="7"/>
      <c r="BG1353" s="7"/>
      <c r="BH1353" s="7"/>
      <c r="BI1353" s="7"/>
      <c r="BJ1353" s="7"/>
      <c r="BK1353" s="7"/>
    </row>
    <row r="1354" spans="1:63" x14ac:dyDescent="0.25">
      <c r="A1354" s="7" t="s">
        <v>3129</v>
      </c>
      <c r="B1354" s="7" t="s">
        <v>3130</v>
      </c>
      <c r="C1354" s="8">
        <v>16228</v>
      </c>
      <c r="D1354" s="7"/>
      <c r="E1354" s="7"/>
      <c r="F1354" s="7"/>
      <c r="G1354" s="7"/>
      <c r="H1354" s="7"/>
      <c r="I1354" s="7" t="s">
        <v>608</v>
      </c>
      <c r="J1354" s="7" t="s">
        <v>89</v>
      </c>
      <c r="K1354" s="7">
        <v>2</v>
      </c>
      <c r="L1354" s="7">
        <v>0</v>
      </c>
      <c r="M1354" s="7">
        <v>0</v>
      </c>
      <c r="N1354" s="7"/>
      <c r="O1354" s="7"/>
      <c r="P1354" s="7"/>
      <c r="Q1354" s="7"/>
      <c r="R1354" s="7"/>
      <c r="S1354" s="7"/>
      <c r="T1354" s="7"/>
      <c r="U1354" s="7"/>
      <c r="V1354" s="7"/>
      <c r="W1354" s="7"/>
      <c r="X1354" s="7"/>
      <c r="Y1354" s="7"/>
      <c r="Z1354" s="7"/>
      <c r="AA1354" s="7"/>
      <c r="AB1354" s="7"/>
      <c r="AC1354" s="7"/>
      <c r="AD1354" s="7"/>
      <c r="AE1354" s="7"/>
      <c r="AF1354" s="7"/>
      <c r="AG1354" s="7"/>
      <c r="AH1354" s="7"/>
      <c r="AI1354" s="7"/>
      <c r="AJ1354" s="7"/>
      <c r="AK1354" s="7"/>
      <c r="AL1354" s="7"/>
      <c r="AM1354" s="7"/>
      <c r="AN1354" s="7"/>
      <c r="AO1354" s="7"/>
      <c r="AP1354" s="7"/>
      <c r="AQ1354" s="7"/>
      <c r="AR1354" s="7"/>
      <c r="AS1354" s="7"/>
      <c r="AT1354" s="7"/>
      <c r="AU1354" s="7"/>
      <c r="AV1354" s="7"/>
      <c r="AW1354" s="7"/>
      <c r="AX1354" s="7"/>
      <c r="AY1354" s="7"/>
      <c r="AZ1354" s="7"/>
      <c r="BA1354" s="7"/>
      <c r="BB1354" s="7"/>
      <c r="BC1354" s="7"/>
      <c r="BD1354" s="7"/>
      <c r="BE1354" s="7"/>
      <c r="BF1354" s="7"/>
      <c r="BG1354" s="7"/>
      <c r="BH1354" s="7"/>
      <c r="BI1354" s="7"/>
      <c r="BJ1354" s="7"/>
      <c r="BK1354" s="7"/>
    </row>
    <row r="1355" spans="1:63" x14ac:dyDescent="0.25">
      <c r="A1355" s="7" t="s">
        <v>3182</v>
      </c>
      <c r="B1355" s="7" t="s">
        <v>3183</v>
      </c>
      <c r="C1355" s="8">
        <v>16424</v>
      </c>
      <c r="D1355" s="7"/>
      <c r="E1355" s="7"/>
      <c r="F1355" s="7"/>
      <c r="G1355" s="7"/>
      <c r="H1355" s="7"/>
      <c r="I1355" s="7" t="s">
        <v>88</v>
      </c>
      <c r="J1355" s="7" t="s">
        <v>89</v>
      </c>
      <c r="K1355" s="7">
        <v>5</v>
      </c>
      <c r="L1355" s="7">
        <v>0</v>
      </c>
      <c r="M1355" s="7">
        <v>0</v>
      </c>
      <c r="N1355" s="7"/>
      <c r="O1355" s="7"/>
      <c r="P1355" s="7"/>
      <c r="Q1355" s="7"/>
      <c r="R1355" s="7"/>
      <c r="S1355" s="7"/>
      <c r="T1355" s="7"/>
      <c r="U1355" s="7"/>
      <c r="V1355" s="7"/>
      <c r="W1355" s="7"/>
      <c r="X1355" s="7"/>
      <c r="Y1355" s="7"/>
      <c r="Z1355" s="7"/>
      <c r="AA1355" s="7"/>
      <c r="AB1355" s="7"/>
      <c r="AC1355" s="7"/>
      <c r="AD1355" s="7"/>
      <c r="AE1355" s="7"/>
      <c r="AF1355" s="7"/>
      <c r="AG1355" s="7"/>
      <c r="AH1355" s="7"/>
      <c r="AI1355" s="7"/>
      <c r="AJ1355" s="7"/>
      <c r="AK1355" s="7"/>
      <c r="AL1355" s="7"/>
      <c r="AM1355" s="7"/>
      <c r="AN1355" s="7"/>
      <c r="AO1355" s="7"/>
      <c r="AP1355" s="7"/>
      <c r="AQ1355" s="7"/>
      <c r="AR1355" s="7"/>
      <c r="AS1355" s="7"/>
      <c r="AT1355" s="7"/>
      <c r="AU1355" s="7"/>
      <c r="AV1355" s="7"/>
      <c r="AW1355" s="7"/>
      <c r="AX1355" s="7"/>
      <c r="AY1355" s="7"/>
      <c r="AZ1355" s="7"/>
      <c r="BA1355" s="7"/>
      <c r="BB1355" s="7"/>
      <c r="BC1355" s="7"/>
      <c r="BD1355" s="7"/>
      <c r="BE1355" s="7"/>
      <c r="BF1355" s="7"/>
      <c r="BG1355" s="7"/>
      <c r="BH1355" s="7"/>
      <c r="BI1355" s="7"/>
      <c r="BJ1355" s="7"/>
      <c r="BK1355" s="7"/>
    </row>
    <row r="1356" spans="1:63" x14ac:dyDescent="0.25">
      <c r="A1356" s="7" t="s">
        <v>3178</v>
      </c>
      <c r="B1356" s="7" t="s">
        <v>3179</v>
      </c>
      <c r="C1356" s="8">
        <v>16424</v>
      </c>
      <c r="D1356" s="7"/>
      <c r="E1356" s="7"/>
      <c r="F1356" s="7"/>
      <c r="G1356" s="7"/>
      <c r="H1356" s="7"/>
      <c r="I1356" s="7" t="s">
        <v>54</v>
      </c>
      <c r="J1356" s="7" t="s">
        <v>89</v>
      </c>
      <c r="K1356" s="7">
        <v>27</v>
      </c>
      <c r="L1356" s="7">
        <v>0</v>
      </c>
      <c r="M1356" s="7">
        <v>0</v>
      </c>
      <c r="N1356" s="7"/>
      <c r="O1356" s="7"/>
      <c r="P1356" s="7"/>
      <c r="Q1356" s="7"/>
      <c r="R1356" s="7"/>
      <c r="S1356" s="7"/>
      <c r="T1356" s="7"/>
      <c r="U1356" s="7"/>
      <c r="V1356" s="7"/>
      <c r="W1356" s="7"/>
      <c r="X1356" s="7"/>
      <c r="Y1356" s="7"/>
      <c r="Z1356" s="7"/>
      <c r="AA1356" s="7"/>
      <c r="AB1356" s="7"/>
      <c r="AC1356" s="7"/>
      <c r="AD1356" s="7"/>
      <c r="AE1356" s="7"/>
      <c r="AF1356" s="7"/>
      <c r="AG1356" s="7"/>
      <c r="AH1356" s="7"/>
      <c r="AI1356" s="7"/>
      <c r="AJ1356" s="7"/>
      <c r="AK1356" s="7"/>
      <c r="AL1356" s="7"/>
      <c r="AM1356" s="7"/>
      <c r="AN1356" s="7"/>
      <c r="AO1356" s="7"/>
      <c r="AP1356" s="7"/>
      <c r="AQ1356" s="7"/>
      <c r="AR1356" s="7"/>
      <c r="AS1356" s="7"/>
      <c r="AT1356" s="7"/>
      <c r="AU1356" s="7"/>
      <c r="AV1356" s="7"/>
      <c r="AW1356" s="7"/>
      <c r="AX1356" s="7"/>
      <c r="AY1356" s="7"/>
      <c r="AZ1356" s="7"/>
      <c r="BA1356" s="7"/>
      <c r="BB1356" s="7"/>
      <c r="BC1356" s="7"/>
      <c r="BD1356" s="7"/>
      <c r="BE1356" s="7"/>
      <c r="BF1356" s="7"/>
      <c r="BG1356" s="7"/>
      <c r="BH1356" s="7"/>
      <c r="BI1356" s="7"/>
      <c r="BJ1356" s="7"/>
      <c r="BK1356" s="7"/>
    </row>
    <row r="1357" spans="1:63" x14ac:dyDescent="0.25">
      <c r="A1357" s="7" t="s">
        <v>3321</v>
      </c>
      <c r="B1357" s="7" t="s">
        <v>3322</v>
      </c>
      <c r="C1357" s="1">
        <v>16494</v>
      </c>
      <c r="I1357" s="7" t="s">
        <v>54</v>
      </c>
      <c r="J1357" s="7" t="s">
        <v>89</v>
      </c>
      <c r="K1357" s="7">
        <v>29</v>
      </c>
      <c r="L1357">
        <v>6</v>
      </c>
      <c r="M1357">
        <v>21</v>
      </c>
      <c r="N1357">
        <v>3</v>
      </c>
      <c r="P1357">
        <v>2</v>
      </c>
      <c r="S1357">
        <v>3</v>
      </c>
      <c r="U1357">
        <v>2</v>
      </c>
      <c r="X1357" t="s">
        <v>514</v>
      </c>
      <c r="Y1357" t="s">
        <v>4562</v>
      </c>
    </row>
    <row r="1358" spans="1:63" x14ac:dyDescent="0.25">
      <c r="A1358" s="7" t="s">
        <v>3406</v>
      </c>
      <c r="B1358" s="7" t="s">
        <v>3407</v>
      </c>
      <c r="C1358" s="1">
        <v>16564</v>
      </c>
      <c r="I1358" s="7" t="s">
        <v>54</v>
      </c>
      <c r="J1358" s="7" t="s">
        <v>89</v>
      </c>
      <c r="K1358">
        <v>44</v>
      </c>
      <c r="L1358">
        <v>3</v>
      </c>
      <c r="M1358">
        <v>3</v>
      </c>
      <c r="W1358">
        <v>1</v>
      </c>
      <c r="Y1358" t="s">
        <v>2919</v>
      </c>
    </row>
    <row r="1359" spans="1:63" x14ac:dyDescent="0.25">
      <c r="A1359" s="7" t="s">
        <v>3471</v>
      </c>
      <c r="B1359" s="7" t="s">
        <v>3472</v>
      </c>
      <c r="C1359" s="1">
        <v>16599</v>
      </c>
      <c r="I1359" s="7" t="s">
        <v>54</v>
      </c>
      <c r="J1359" s="7" t="s">
        <v>89</v>
      </c>
      <c r="K1359">
        <v>6</v>
      </c>
      <c r="L1359">
        <v>0</v>
      </c>
      <c r="M1359">
        <v>0</v>
      </c>
    </row>
    <row r="1360" spans="1:63" x14ac:dyDescent="0.25">
      <c r="A1360" s="7" t="s">
        <v>3476</v>
      </c>
      <c r="B1360" s="7" t="s">
        <v>3477</v>
      </c>
      <c r="C1360" s="1">
        <v>16599</v>
      </c>
      <c r="I1360" s="7" t="s">
        <v>54</v>
      </c>
      <c r="J1360" s="7" t="s">
        <v>89</v>
      </c>
      <c r="K1360">
        <v>21</v>
      </c>
      <c r="L1360">
        <v>0</v>
      </c>
      <c r="M1360">
        <v>0</v>
      </c>
    </row>
    <row r="1361" spans="1:63" x14ac:dyDescent="0.25">
      <c r="A1361" s="7" t="s">
        <v>3511</v>
      </c>
      <c r="B1361" s="7" t="s">
        <v>3512</v>
      </c>
      <c r="C1361" s="1">
        <v>16606</v>
      </c>
      <c r="I1361" s="7" t="s">
        <v>54</v>
      </c>
      <c r="J1361" s="7" t="s">
        <v>89</v>
      </c>
      <c r="K1361">
        <v>18</v>
      </c>
      <c r="L1361">
        <v>0</v>
      </c>
      <c r="M1361">
        <v>0</v>
      </c>
    </row>
    <row r="1362" spans="1:63" x14ac:dyDescent="0.25">
      <c r="A1362" s="7" t="s">
        <v>3515</v>
      </c>
      <c r="B1362" s="7" t="s">
        <v>3516</v>
      </c>
      <c r="C1362" s="1">
        <v>16606</v>
      </c>
      <c r="I1362" s="7" t="s">
        <v>54</v>
      </c>
      <c r="J1362" s="7" t="s">
        <v>89</v>
      </c>
      <c r="K1362">
        <v>5</v>
      </c>
      <c r="L1362">
        <v>0</v>
      </c>
      <c r="M1362">
        <v>0</v>
      </c>
    </row>
    <row r="1363" spans="1:63" x14ac:dyDescent="0.25">
      <c r="A1363" s="7" t="s">
        <v>3481</v>
      </c>
      <c r="B1363" s="7" t="s">
        <v>3482</v>
      </c>
      <c r="C1363" s="1">
        <v>16606</v>
      </c>
      <c r="I1363" s="7" t="s">
        <v>1374</v>
      </c>
      <c r="J1363" s="7" t="s">
        <v>89</v>
      </c>
      <c r="K1363">
        <v>54</v>
      </c>
      <c r="L1363">
        <v>0</v>
      </c>
      <c r="M1363">
        <v>0</v>
      </c>
    </row>
    <row r="1364" spans="1:63" x14ac:dyDescent="0.25">
      <c r="M1364">
        <f>AVERAGE(M1321:M1363)</f>
        <v>1.3953488372093024</v>
      </c>
    </row>
    <row r="1365" spans="1:63" x14ac:dyDescent="0.25">
      <c r="A1365" s="7"/>
      <c r="B1365" s="7"/>
      <c r="C1365" s="8"/>
      <c r="D1365" s="7"/>
      <c r="E1365" s="7"/>
      <c r="F1365" s="7"/>
      <c r="G1365" s="7"/>
      <c r="H1365" s="7"/>
      <c r="I1365" s="7"/>
      <c r="J1365" s="7"/>
      <c r="K1365" s="7"/>
      <c r="L1365" s="7"/>
      <c r="M1365" s="7"/>
      <c r="N1365" s="7"/>
      <c r="O1365" s="7"/>
      <c r="P1365" s="7"/>
      <c r="Q1365" s="7"/>
      <c r="R1365" s="7"/>
      <c r="S1365" s="7"/>
      <c r="T1365" s="7"/>
      <c r="U1365" s="7"/>
      <c r="V1365" s="7"/>
      <c r="W1365" s="7"/>
      <c r="X1365" s="7"/>
      <c r="Y1365" s="7"/>
      <c r="Z1365" s="7"/>
      <c r="AA1365" s="7"/>
      <c r="AB1365" s="7"/>
      <c r="AC1365" s="7"/>
      <c r="AD1365" s="7"/>
      <c r="AE1365" s="7"/>
      <c r="AF1365" s="7"/>
      <c r="AG1365" s="7"/>
      <c r="AH1365" s="7"/>
      <c r="AI1365" s="7"/>
      <c r="AJ1365" s="7"/>
      <c r="AK1365" s="7"/>
      <c r="AL1365" s="7"/>
      <c r="AM1365" s="7"/>
      <c r="AN1365" s="7"/>
      <c r="AO1365" s="7"/>
      <c r="AP1365" s="7"/>
      <c r="AQ1365" s="7"/>
      <c r="AR1365" s="7"/>
      <c r="AS1365" s="7"/>
      <c r="AT1365" s="7"/>
      <c r="AU1365" s="7"/>
      <c r="AV1365" s="7"/>
      <c r="AW1365" s="7"/>
      <c r="AX1365" s="7"/>
      <c r="AY1365" s="7"/>
      <c r="AZ1365" s="7"/>
      <c r="BA1365" s="7"/>
      <c r="BB1365" s="7"/>
      <c r="BC1365" s="7"/>
      <c r="BD1365" s="7"/>
      <c r="BE1365" s="7"/>
      <c r="BF1365" s="7"/>
      <c r="BG1365" s="7"/>
      <c r="BH1365" s="7"/>
      <c r="BI1365" s="7"/>
      <c r="BJ1365" s="7"/>
      <c r="BK1365" s="7"/>
    </row>
    <row r="1366" spans="1:63" x14ac:dyDescent="0.25">
      <c r="A1366" s="7"/>
      <c r="B1366" s="7"/>
      <c r="C1366" s="8"/>
      <c r="D1366" s="7"/>
      <c r="E1366" s="7"/>
      <c r="F1366" s="7"/>
      <c r="G1366" s="7"/>
      <c r="H1366" s="7"/>
      <c r="I1366" s="7"/>
      <c r="J1366" s="7"/>
      <c r="K1366" s="7"/>
      <c r="L1366" s="7"/>
      <c r="M1366" s="7"/>
      <c r="N1366" s="7"/>
      <c r="O1366" s="7"/>
      <c r="P1366" s="7"/>
      <c r="Q1366" s="7"/>
      <c r="R1366" s="7"/>
      <c r="S1366" s="7"/>
      <c r="T1366" s="7"/>
      <c r="U1366" s="7"/>
      <c r="V1366" s="7"/>
      <c r="W1366" s="7"/>
      <c r="X1366" s="7"/>
      <c r="Y1366" s="7"/>
      <c r="Z1366" s="7"/>
      <c r="AA1366" s="7"/>
      <c r="AB1366" s="7"/>
      <c r="AC1366" s="7"/>
      <c r="AD1366" s="7"/>
      <c r="AE1366" s="7"/>
      <c r="AF1366" s="7"/>
      <c r="AG1366" s="7"/>
      <c r="AH1366" s="7"/>
      <c r="AI1366" s="7"/>
      <c r="AJ1366" s="7"/>
      <c r="AK1366" s="7"/>
      <c r="AL1366" s="7"/>
      <c r="AM1366" s="7"/>
      <c r="AN1366" s="7"/>
      <c r="AO1366" s="7"/>
      <c r="AP1366" s="7"/>
      <c r="AQ1366" s="7"/>
      <c r="AR1366" s="7"/>
      <c r="AS1366" s="7"/>
      <c r="AT1366" s="7"/>
      <c r="AU1366" s="7"/>
      <c r="AV1366" s="7"/>
      <c r="AW1366" s="7"/>
      <c r="AX1366" s="7"/>
      <c r="AY1366" s="7"/>
      <c r="AZ1366" s="7"/>
      <c r="BA1366" s="7"/>
      <c r="BB1366" s="7"/>
      <c r="BC1366" s="7"/>
      <c r="BD1366" s="7"/>
      <c r="BE1366" s="7"/>
      <c r="BF1366" s="7"/>
      <c r="BG1366" s="7"/>
      <c r="BH1366" s="7"/>
      <c r="BI1366" s="7"/>
      <c r="BJ1366" s="7"/>
      <c r="BK1366" s="7"/>
    </row>
    <row r="1367" spans="1:63" x14ac:dyDescent="0.25">
      <c r="A1367" s="7" t="s">
        <v>3771</v>
      </c>
      <c r="B1367" s="7" t="s">
        <v>3772</v>
      </c>
      <c r="C1367" s="8">
        <v>11286</v>
      </c>
      <c r="D1367" s="7" t="s">
        <v>130</v>
      </c>
      <c r="E1367" s="7" t="s">
        <v>163</v>
      </c>
      <c r="F1367" s="7"/>
      <c r="G1367" s="7"/>
      <c r="H1367" s="7"/>
      <c r="I1367" s="7" t="s">
        <v>37</v>
      </c>
      <c r="J1367" s="7" t="s">
        <v>89</v>
      </c>
      <c r="K1367" s="7">
        <v>6</v>
      </c>
      <c r="L1367" s="7">
        <v>0</v>
      </c>
      <c r="M1367" s="7">
        <v>0</v>
      </c>
      <c r="N1367" s="7"/>
      <c r="O1367" s="7"/>
      <c r="P1367" s="7"/>
      <c r="Q1367" s="7"/>
      <c r="R1367" s="7"/>
      <c r="S1367" s="7"/>
      <c r="T1367" s="7"/>
      <c r="U1367" s="7"/>
      <c r="V1367" s="7"/>
      <c r="W1367" s="7"/>
      <c r="X1367" s="7"/>
      <c r="Y1367" s="7"/>
    </row>
    <row r="1368" spans="1:63" x14ac:dyDescent="0.25">
      <c r="A1368" s="18" t="s">
        <v>3765</v>
      </c>
      <c r="B1368" s="7" t="s">
        <v>3766</v>
      </c>
      <c r="C1368" s="8">
        <v>11286</v>
      </c>
      <c r="D1368" s="7" t="s">
        <v>130</v>
      </c>
      <c r="E1368" s="7" t="s">
        <v>163</v>
      </c>
      <c r="F1368" s="7"/>
      <c r="G1368" s="7"/>
      <c r="H1368" s="7"/>
      <c r="I1368" s="7" t="s">
        <v>37</v>
      </c>
      <c r="J1368" s="7" t="s">
        <v>89</v>
      </c>
      <c r="K1368" s="7">
        <v>32</v>
      </c>
      <c r="L1368" s="7">
        <v>1</v>
      </c>
      <c r="M1368" s="7">
        <v>1</v>
      </c>
      <c r="N1368" s="7"/>
      <c r="O1368" s="7"/>
      <c r="P1368" s="7"/>
      <c r="Q1368" s="7"/>
      <c r="R1368" s="7"/>
      <c r="S1368" s="7"/>
      <c r="T1368" s="7"/>
      <c r="U1368" s="7"/>
      <c r="V1368" s="7"/>
      <c r="W1368" s="7"/>
      <c r="X1368" s="7">
        <v>1</v>
      </c>
      <c r="Y1368" s="7"/>
    </row>
    <row r="1369" spans="1:63" x14ac:dyDescent="0.25">
      <c r="A1369" s="7" t="s">
        <v>3767</v>
      </c>
      <c r="B1369" s="7" t="s">
        <v>3768</v>
      </c>
      <c r="C1369" s="8">
        <v>11286</v>
      </c>
      <c r="D1369" s="7" t="s">
        <v>130</v>
      </c>
      <c r="E1369" s="7" t="s">
        <v>163</v>
      </c>
      <c r="F1369" s="7"/>
      <c r="G1369" s="7"/>
      <c r="H1369" s="7"/>
      <c r="I1369" s="7" t="s">
        <v>37</v>
      </c>
      <c r="J1369" s="7" t="s">
        <v>89</v>
      </c>
      <c r="K1369" s="7">
        <v>9</v>
      </c>
      <c r="L1369" s="7">
        <v>0</v>
      </c>
      <c r="M1369" s="7">
        <v>0</v>
      </c>
      <c r="N1369" s="7"/>
      <c r="O1369" s="7"/>
      <c r="P1369" s="7"/>
      <c r="Q1369" s="7"/>
      <c r="R1369" s="7"/>
      <c r="S1369" s="7"/>
      <c r="T1369" s="7"/>
      <c r="U1369" s="7"/>
      <c r="V1369" s="7"/>
      <c r="W1369" s="7"/>
      <c r="X1369" s="7"/>
      <c r="Y1369" s="7"/>
    </row>
    <row r="1370" spans="1:63" x14ac:dyDescent="0.25">
      <c r="A1370" s="7" t="s">
        <v>3769</v>
      </c>
      <c r="B1370" s="7" t="s">
        <v>3770</v>
      </c>
      <c r="C1370" s="8">
        <v>11286</v>
      </c>
      <c r="D1370" s="7" t="s">
        <v>130</v>
      </c>
      <c r="E1370" s="7" t="s">
        <v>163</v>
      </c>
      <c r="F1370" s="7"/>
      <c r="G1370" s="7"/>
      <c r="H1370" s="7"/>
      <c r="I1370" s="7" t="s">
        <v>37</v>
      </c>
      <c r="J1370" s="7" t="s">
        <v>89</v>
      </c>
      <c r="K1370" s="7">
        <v>6</v>
      </c>
      <c r="L1370" s="7">
        <v>0</v>
      </c>
      <c r="M1370" s="7">
        <v>0</v>
      </c>
      <c r="N1370" s="7"/>
      <c r="O1370" s="7"/>
      <c r="P1370" s="7"/>
      <c r="Q1370" s="7"/>
      <c r="R1370" s="7"/>
      <c r="S1370" s="7"/>
      <c r="T1370" s="7"/>
      <c r="U1370" s="7"/>
      <c r="V1370" s="7"/>
      <c r="W1370" s="7"/>
      <c r="X1370" s="7"/>
      <c r="Y1370" s="7"/>
    </row>
    <row r="1371" spans="1:63" x14ac:dyDescent="0.25">
      <c r="A1371" s="18" t="s">
        <v>3777</v>
      </c>
      <c r="B1371" s="7" t="s">
        <v>3778</v>
      </c>
      <c r="C1371" s="8">
        <v>11307</v>
      </c>
      <c r="D1371" s="7" t="s">
        <v>100</v>
      </c>
      <c r="E1371" s="7" t="s">
        <v>100</v>
      </c>
      <c r="F1371" s="7"/>
      <c r="G1371" s="7"/>
      <c r="H1371" s="7"/>
      <c r="I1371" s="7" t="s">
        <v>37</v>
      </c>
      <c r="J1371" s="7" t="s">
        <v>89</v>
      </c>
      <c r="K1371" s="7">
        <v>35</v>
      </c>
      <c r="L1371" s="7">
        <v>0</v>
      </c>
      <c r="M1371" s="7">
        <v>0</v>
      </c>
      <c r="N1371" s="7"/>
      <c r="O1371" s="7"/>
      <c r="P1371" s="7"/>
      <c r="Q1371" s="7"/>
      <c r="R1371" s="7"/>
      <c r="S1371" s="7"/>
      <c r="T1371" s="7"/>
      <c r="U1371" s="7"/>
      <c r="V1371" s="7"/>
      <c r="W1371" s="7"/>
      <c r="X1371" s="7"/>
      <c r="Y1371" s="7"/>
      <c r="Z1371" t="s">
        <v>3779</v>
      </c>
    </row>
    <row r="1372" spans="1:63" x14ac:dyDescent="0.25">
      <c r="A1372" s="7" t="s">
        <v>3816</v>
      </c>
      <c r="B1372" s="7" t="s">
        <v>3817</v>
      </c>
      <c r="C1372" s="8">
        <v>11328</v>
      </c>
      <c r="D1372" s="7" t="s">
        <v>86</v>
      </c>
      <c r="E1372" s="7" t="s">
        <v>888</v>
      </c>
      <c r="I1372" s="7" t="s">
        <v>37</v>
      </c>
      <c r="J1372" s="7" t="s">
        <v>89</v>
      </c>
      <c r="K1372" s="7">
        <v>3</v>
      </c>
      <c r="L1372" s="7">
        <v>0</v>
      </c>
      <c r="M1372" s="7">
        <v>0</v>
      </c>
      <c r="N1372" s="7"/>
      <c r="O1372" s="7"/>
      <c r="P1372" s="7"/>
      <c r="Q1372" s="7"/>
      <c r="R1372" s="7"/>
      <c r="S1372" s="7"/>
      <c r="T1372" s="7"/>
      <c r="U1372" s="7"/>
      <c r="V1372" s="7"/>
      <c r="W1372" s="7"/>
      <c r="X1372" s="7"/>
      <c r="Y1372" s="7"/>
    </row>
    <row r="1373" spans="1:63" x14ac:dyDescent="0.25">
      <c r="A1373" s="7" t="s">
        <v>3818</v>
      </c>
      <c r="B1373" s="7" t="s">
        <v>3819</v>
      </c>
      <c r="C1373" s="8">
        <v>11328</v>
      </c>
      <c r="D1373" s="7" t="s">
        <v>28</v>
      </c>
      <c r="E1373" s="7" t="s">
        <v>163</v>
      </c>
      <c r="I1373" s="7" t="s">
        <v>37</v>
      </c>
      <c r="J1373" s="7" t="s">
        <v>89</v>
      </c>
      <c r="K1373" s="7">
        <v>11</v>
      </c>
      <c r="L1373" s="7">
        <v>0</v>
      </c>
      <c r="M1373" s="7">
        <v>0</v>
      </c>
      <c r="N1373" s="7"/>
      <c r="O1373" s="7"/>
      <c r="P1373" s="7"/>
      <c r="Q1373" s="7"/>
      <c r="R1373" s="7"/>
      <c r="S1373" s="7"/>
      <c r="T1373" s="7"/>
      <c r="U1373" s="7"/>
      <c r="V1373" s="7"/>
      <c r="W1373" s="7"/>
      <c r="X1373" s="7"/>
      <c r="Y1373" s="7"/>
      <c r="Z1373" t="s">
        <v>3820</v>
      </c>
    </row>
    <row r="1374" spans="1:63" x14ac:dyDescent="0.25">
      <c r="A1374" s="7" t="s">
        <v>3811</v>
      </c>
      <c r="B1374" s="7" t="s">
        <v>3812</v>
      </c>
      <c r="C1374" s="8">
        <v>11328</v>
      </c>
      <c r="D1374" s="7" t="s">
        <v>3813</v>
      </c>
      <c r="E1374" s="7" t="s">
        <v>3814</v>
      </c>
      <c r="I1374" s="7" t="s">
        <v>37</v>
      </c>
      <c r="J1374" s="7" t="s">
        <v>89</v>
      </c>
      <c r="K1374" s="7">
        <v>19</v>
      </c>
      <c r="L1374" s="7">
        <v>0</v>
      </c>
      <c r="M1374" s="7">
        <v>0</v>
      </c>
      <c r="N1374" s="7"/>
      <c r="O1374" s="7"/>
      <c r="P1374" s="7"/>
      <c r="Q1374" s="7"/>
      <c r="R1374" s="7"/>
      <c r="S1374" s="7"/>
      <c r="T1374" s="7"/>
      <c r="U1374" s="7"/>
      <c r="V1374" s="7"/>
      <c r="W1374" s="7"/>
      <c r="X1374" s="7"/>
      <c r="Y1374" s="7"/>
      <c r="Z1374" t="s">
        <v>3815</v>
      </c>
    </row>
    <row r="1375" spans="1:63" x14ac:dyDescent="0.25">
      <c r="A1375" s="7" t="s">
        <v>3842</v>
      </c>
      <c r="B1375" s="7" t="s">
        <v>3843</v>
      </c>
      <c r="C1375" s="8">
        <v>11356</v>
      </c>
      <c r="D1375" s="7" t="s">
        <v>504</v>
      </c>
      <c r="E1375" s="7" t="s">
        <v>163</v>
      </c>
      <c r="I1375" s="7" t="s">
        <v>37</v>
      </c>
      <c r="J1375" s="7" t="s">
        <v>89</v>
      </c>
      <c r="K1375" s="7">
        <v>4</v>
      </c>
      <c r="L1375" s="7">
        <v>0</v>
      </c>
      <c r="M1375" s="7">
        <v>0</v>
      </c>
      <c r="N1375" s="7"/>
      <c r="O1375" s="7"/>
      <c r="P1375" s="7"/>
      <c r="Q1375" s="7"/>
      <c r="R1375" s="7"/>
      <c r="S1375" s="7"/>
      <c r="T1375" s="7"/>
      <c r="U1375" s="7"/>
      <c r="V1375" s="7"/>
      <c r="W1375" s="7"/>
      <c r="X1375" s="7"/>
      <c r="Y1375" s="7"/>
    </row>
    <row r="1376" spans="1:63" x14ac:dyDescent="0.25">
      <c r="A1376" s="7" t="s">
        <v>3840</v>
      </c>
      <c r="B1376" s="7" t="s">
        <v>3841</v>
      </c>
      <c r="C1376" s="8">
        <v>11356</v>
      </c>
      <c r="D1376" s="7" t="s">
        <v>181</v>
      </c>
      <c r="E1376" s="7" t="s">
        <v>163</v>
      </c>
      <c r="I1376" s="7" t="s">
        <v>37</v>
      </c>
      <c r="J1376" s="7" t="s">
        <v>89</v>
      </c>
      <c r="K1376" s="7">
        <v>3</v>
      </c>
      <c r="L1376" s="7">
        <v>0</v>
      </c>
      <c r="M1376" s="7">
        <v>0</v>
      </c>
      <c r="N1376" s="7"/>
      <c r="O1376" s="7"/>
      <c r="P1376" s="7"/>
      <c r="Q1376" s="7"/>
      <c r="R1376" s="7"/>
      <c r="S1376" s="7"/>
      <c r="T1376" s="7"/>
      <c r="U1376" s="7"/>
      <c r="V1376" s="7"/>
      <c r="W1376" s="7"/>
      <c r="X1376" s="7"/>
      <c r="Y1376" s="7"/>
    </row>
    <row r="1377" spans="1:26" x14ac:dyDescent="0.25">
      <c r="A1377" s="7" t="s">
        <v>3837</v>
      </c>
      <c r="B1377" s="7" t="s">
        <v>3838</v>
      </c>
      <c r="C1377" s="8">
        <v>11356</v>
      </c>
      <c r="D1377" s="7" t="s">
        <v>181</v>
      </c>
      <c r="E1377" s="7" t="s">
        <v>163</v>
      </c>
      <c r="I1377" s="7" t="s">
        <v>37</v>
      </c>
      <c r="J1377" s="7" t="s">
        <v>89</v>
      </c>
      <c r="K1377" s="7">
        <v>17</v>
      </c>
      <c r="L1377" s="7">
        <v>0</v>
      </c>
      <c r="M1377" s="7">
        <v>0</v>
      </c>
      <c r="N1377" s="7"/>
      <c r="O1377" s="7"/>
      <c r="P1377" s="7"/>
      <c r="Q1377" s="7"/>
      <c r="R1377" s="7"/>
      <c r="S1377" s="7"/>
      <c r="T1377" s="7"/>
      <c r="U1377" s="7"/>
      <c r="V1377" s="7"/>
      <c r="W1377" s="7"/>
      <c r="X1377" s="7"/>
      <c r="Y1377" s="7"/>
      <c r="Z1377" t="s">
        <v>3839</v>
      </c>
    </row>
    <row r="1378" spans="1:26" x14ac:dyDescent="0.25">
      <c r="A1378" s="7" t="s">
        <v>3974</v>
      </c>
      <c r="B1378" s="7" t="s">
        <v>3975</v>
      </c>
      <c r="C1378" s="8">
        <v>11426</v>
      </c>
      <c r="D1378" s="7" t="s">
        <v>28</v>
      </c>
      <c r="E1378" s="7" t="s">
        <v>163</v>
      </c>
      <c r="I1378" s="7" t="s">
        <v>37</v>
      </c>
      <c r="J1378" s="7" t="s">
        <v>89</v>
      </c>
      <c r="K1378" s="7">
        <v>15</v>
      </c>
      <c r="L1378" s="7">
        <v>0</v>
      </c>
      <c r="M1378" s="7">
        <v>0</v>
      </c>
      <c r="N1378" s="7"/>
      <c r="O1378" s="7"/>
      <c r="P1378" s="7"/>
      <c r="Q1378" s="7"/>
      <c r="R1378" s="7"/>
      <c r="S1378" s="7"/>
      <c r="T1378" s="7"/>
      <c r="U1378" s="7"/>
      <c r="V1378" s="7"/>
      <c r="W1378" s="7"/>
      <c r="X1378" s="7"/>
      <c r="Y1378" s="4"/>
    </row>
    <row r="1379" spans="1:26" x14ac:dyDescent="0.25">
      <c r="A1379" s="7" t="s">
        <v>3997</v>
      </c>
      <c r="B1379" s="7" t="s">
        <v>3998</v>
      </c>
      <c r="C1379" s="8">
        <v>11461</v>
      </c>
      <c r="D1379" s="7" t="s">
        <v>166</v>
      </c>
      <c r="E1379" s="7" t="s">
        <v>155</v>
      </c>
      <c r="I1379" s="7" t="s">
        <v>37</v>
      </c>
      <c r="J1379" s="7" t="s">
        <v>89</v>
      </c>
      <c r="K1379" s="7">
        <v>5</v>
      </c>
      <c r="L1379" s="7">
        <v>0</v>
      </c>
      <c r="M1379" s="7">
        <v>0</v>
      </c>
      <c r="N1379" s="7"/>
      <c r="O1379" s="7"/>
      <c r="P1379" s="7"/>
      <c r="Q1379" s="7"/>
      <c r="R1379" s="7"/>
      <c r="S1379" s="7"/>
      <c r="T1379" s="7"/>
      <c r="U1379" s="7"/>
      <c r="V1379" s="7"/>
      <c r="W1379" s="7"/>
      <c r="X1379" s="7"/>
      <c r="Y1379" s="4"/>
    </row>
    <row r="1380" spans="1:26" x14ac:dyDescent="0.25">
      <c r="A1380" s="7" t="s">
        <v>113</v>
      </c>
      <c r="B1380" s="7" t="s">
        <v>4026</v>
      </c>
      <c r="C1380" s="8">
        <v>11468</v>
      </c>
      <c r="D1380" s="7" t="s">
        <v>4027</v>
      </c>
      <c r="E1380" s="7" t="s">
        <v>4028</v>
      </c>
      <c r="I1380" s="7" t="s">
        <v>37</v>
      </c>
      <c r="J1380" s="7" t="s">
        <v>89</v>
      </c>
      <c r="K1380" s="7">
        <v>9</v>
      </c>
      <c r="L1380" s="7">
        <v>0</v>
      </c>
      <c r="M1380" s="7">
        <v>0</v>
      </c>
      <c r="N1380" s="7"/>
      <c r="O1380" s="7"/>
      <c r="P1380" s="7"/>
      <c r="Q1380" s="7"/>
      <c r="R1380" s="7"/>
      <c r="S1380" s="7"/>
      <c r="T1380" s="7"/>
      <c r="U1380" s="7"/>
      <c r="V1380" s="7"/>
      <c r="W1380" s="7"/>
      <c r="X1380" s="7"/>
      <c r="Y1380" s="7"/>
    </row>
    <row r="1381" spans="1:26" x14ac:dyDescent="0.25">
      <c r="A1381" s="7" t="s">
        <v>4023</v>
      </c>
      <c r="B1381" s="7" t="s">
        <v>4024</v>
      </c>
      <c r="C1381" s="8">
        <v>11468</v>
      </c>
      <c r="D1381" s="7" t="s">
        <v>78</v>
      </c>
      <c r="E1381" s="7" t="s">
        <v>176</v>
      </c>
      <c r="I1381" s="7" t="s">
        <v>37</v>
      </c>
      <c r="J1381" s="7" t="s">
        <v>89</v>
      </c>
      <c r="K1381" s="7">
        <v>12</v>
      </c>
      <c r="L1381" s="7">
        <v>0</v>
      </c>
      <c r="M1381" s="7">
        <v>0</v>
      </c>
      <c r="N1381" s="7"/>
      <c r="O1381" s="7"/>
      <c r="P1381" s="7"/>
      <c r="Q1381" s="7"/>
      <c r="R1381" s="7"/>
      <c r="S1381" s="7"/>
      <c r="T1381" s="7"/>
      <c r="U1381" s="7"/>
      <c r="V1381" s="7"/>
      <c r="W1381" s="7"/>
      <c r="X1381" s="7"/>
      <c r="Y1381" s="7"/>
      <c r="Z1381" t="s">
        <v>4025</v>
      </c>
    </row>
    <row r="1382" spans="1:26" x14ac:dyDescent="0.25">
      <c r="A1382" s="7" t="s">
        <v>4100</v>
      </c>
      <c r="B1382" s="7" t="s">
        <v>4101</v>
      </c>
      <c r="C1382" s="8">
        <v>11692</v>
      </c>
      <c r="D1382" s="7" t="s">
        <v>78</v>
      </c>
      <c r="E1382" s="7" t="s">
        <v>71</v>
      </c>
      <c r="F1382" s="7"/>
      <c r="G1382" s="7"/>
      <c r="H1382" s="7"/>
      <c r="I1382" s="7" t="s">
        <v>37</v>
      </c>
      <c r="J1382" s="7" t="s">
        <v>89</v>
      </c>
      <c r="K1382" s="7">
        <v>20</v>
      </c>
      <c r="L1382" s="7">
        <v>0</v>
      </c>
      <c r="M1382" s="7">
        <v>0</v>
      </c>
      <c r="N1382" s="7"/>
      <c r="O1382" s="7"/>
      <c r="P1382" s="7"/>
      <c r="Q1382" s="7"/>
      <c r="R1382" s="7"/>
      <c r="S1382" s="7"/>
      <c r="T1382" s="7"/>
      <c r="U1382" s="7"/>
      <c r="V1382" s="7"/>
      <c r="W1382" s="7"/>
      <c r="X1382" s="7"/>
      <c r="Y1382" s="7"/>
    </row>
    <row r="1383" spans="1:26" x14ac:dyDescent="0.25">
      <c r="A1383" s="7" t="s">
        <v>4098</v>
      </c>
      <c r="B1383" s="7" t="s">
        <v>4099</v>
      </c>
      <c r="C1383" s="8">
        <v>11692</v>
      </c>
      <c r="D1383" s="7" t="s">
        <v>70</v>
      </c>
      <c r="E1383" s="7" t="s">
        <v>71</v>
      </c>
      <c r="F1383" s="7"/>
      <c r="G1383" s="7"/>
      <c r="H1383" s="7"/>
      <c r="I1383" s="7" t="s">
        <v>37</v>
      </c>
      <c r="J1383" s="7" t="s">
        <v>89</v>
      </c>
      <c r="K1383" s="7">
        <v>12</v>
      </c>
      <c r="L1383" s="7">
        <v>0</v>
      </c>
      <c r="M1383" s="7">
        <v>0</v>
      </c>
      <c r="N1383" s="7"/>
      <c r="O1383" s="7"/>
      <c r="P1383" s="7"/>
      <c r="Q1383" s="7"/>
      <c r="R1383" s="7"/>
      <c r="S1383" s="7"/>
      <c r="T1383" s="7"/>
      <c r="U1383" s="7"/>
      <c r="V1383" s="7"/>
      <c r="W1383" s="7"/>
      <c r="X1383" s="7"/>
      <c r="Y1383" s="7"/>
    </row>
    <row r="1384" spans="1:26" x14ac:dyDescent="0.25">
      <c r="A1384" s="7" t="s">
        <v>4106</v>
      </c>
      <c r="B1384" s="7" t="s">
        <v>4107</v>
      </c>
      <c r="C1384" s="8">
        <v>11713</v>
      </c>
      <c r="D1384" s="7" t="s">
        <v>166</v>
      </c>
      <c r="E1384" s="7" t="s">
        <v>155</v>
      </c>
      <c r="F1384" s="7"/>
      <c r="G1384" s="7"/>
      <c r="H1384" s="7"/>
      <c r="I1384" s="7" t="s">
        <v>37</v>
      </c>
      <c r="J1384" s="7" t="s">
        <v>89</v>
      </c>
      <c r="K1384" s="7">
        <v>8</v>
      </c>
      <c r="L1384" s="7">
        <v>0</v>
      </c>
      <c r="M1384" s="7">
        <v>0</v>
      </c>
      <c r="N1384" s="7"/>
      <c r="O1384" s="7"/>
      <c r="P1384" s="7"/>
      <c r="Q1384" s="7"/>
      <c r="R1384" s="7"/>
      <c r="S1384" s="7"/>
      <c r="T1384" s="7"/>
      <c r="U1384" s="7"/>
      <c r="V1384" s="7"/>
      <c r="W1384" s="7"/>
      <c r="X1384" s="7"/>
      <c r="Y1384" s="7"/>
    </row>
    <row r="1385" spans="1:26" x14ac:dyDescent="0.25">
      <c r="A1385" s="7" t="s">
        <v>125</v>
      </c>
      <c r="B1385" s="7" t="s">
        <v>4136</v>
      </c>
      <c r="C1385" s="2">
        <v>11734</v>
      </c>
      <c r="D1385" s="7" t="s">
        <v>181</v>
      </c>
      <c r="E1385" s="7" t="s">
        <v>163</v>
      </c>
      <c r="F1385" s="7"/>
      <c r="G1385" s="7"/>
      <c r="H1385" s="7"/>
      <c r="I1385" s="7" t="s">
        <v>37</v>
      </c>
      <c r="J1385" s="7" t="s">
        <v>89</v>
      </c>
      <c r="K1385" s="7">
        <v>17</v>
      </c>
      <c r="L1385" s="7">
        <v>0</v>
      </c>
      <c r="M1385" s="7">
        <v>0</v>
      </c>
      <c r="N1385" s="7"/>
      <c r="O1385" s="7"/>
      <c r="P1385" s="7"/>
      <c r="Q1385" s="7"/>
      <c r="R1385" s="7"/>
      <c r="S1385" s="7"/>
      <c r="T1385" s="7"/>
      <c r="U1385" s="7"/>
      <c r="V1385" s="7"/>
      <c r="W1385" s="7"/>
      <c r="X1385" s="7"/>
      <c r="Y1385" s="7"/>
    </row>
    <row r="1386" spans="1:26" x14ac:dyDescent="0.25">
      <c r="A1386" s="7" t="s">
        <v>4133</v>
      </c>
      <c r="B1386" s="7" t="s">
        <v>4134</v>
      </c>
      <c r="C1386" s="8">
        <v>11734</v>
      </c>
      <c r="D1386" s="7" t="s">
        <v>4135</v>
      </c>
      <c r="E1386" s="7" t="s">
        <v>62</v>
      </c>
      <c r="F1386" s="7"/>
      <c r="G1386" s="7"/>
      <c r="H1386" s="7"/>
      <c r="I1386" s="7" t="s">
        <v>37</v>
      </c>
      <c r="J1386" s="7" t="s">
        <v>89</v>
      </c>
      <c r="K1386" s="7">
        <v>8</v>
      </c>
      <c r="L1386" s="7">
        <v>0</v>
      </c>
      <c r="M1386" s="7">
        <v>0</v>
      </c>
      <c r="N1386" s="7"/>
      <c r="O1386" s="7"/>
      <c r="P1386" s="7"/>
      <c r="Q1386" s="7"/>
      <c r="R1386" s="7"/>
      <c r="S1386" s="7"/>
      <c r="T1386" s="7"/>
      <c r="U1386" s="7"/>
      <c r="V1386" s="7"/>
      <c r="W1386" s="7"/>
      <c r="X1386" s="7"/>
      <c r="Y1386" s="7"/>
    </row>
    <row r="1387" spans="1:26" x14ac:dyDescent="0.25">
      <c r="A1387" s="7" t="s">
        <v>4187</v>
      </c>
      <c r="B1387" s="7" t="s">
        <v>4188</v>
      </c>
      <c r="C1387" s="8">
        <v>11790</v>
      </c>
      <c r="D1387" s="7" t="s">
        <v>130</v>
      </c>
      <c r="E1387" s="7" t="s">
        <v>163</v>
      </c>
      <c r="F1387" s="7"/>
      <c r="G1387" s="7"/>
      <c r="H1387" s="7"/>
      <c r="I1387" s="7" t="s">
        <v>37</v>
      </c>
      <c r="J1387" s="7" t="s">
        <v>89</v>
      </c>
      <c r="K1387" s="7">
        <v>4</v>
      </c>
      <c r="L1387" s="7">
        <v>0</v>
      </c>
      <c r="M1387" s="7">
        <v>0</v>
      </c>
      <c r="N1387" s="7"/>
      <c r="O1387" s="7"/>
      <c r="P1387" s="7"/>
      <c r="Q1387" s="7"/>
      <c r="R1387" s="7"/>
      <c r="S1387" s="7"/>
      <c r="T1387" s="7"/>
      <c r="U1387" s="7"/>
      <c r="V1387" s="7"/>
      <c r="W1387" s="7"/>
      <c r="X1387" s="7"/>
      <c r="Y1387" s="7"/>
    </row>
    <row r="1388" spans="1:26" x14ac:dyDescent="0.25">
      <c r="A1388" s="7" t="s">
        <v>129</v>
      </c>
      <c r="B1388" s="7" t="s">
        <v>4185</v>
      </c>
      <c r="C1388" s="8">
        <v>11790</v>
      </c>
      <c r="D1388" s="7" t="s">
        <v>4186</v>
      </c>
      <c r="E1388" s="7" t="s">
        <v>76</v>
      </c>
      <c r="F1388" s="7"/>
      <c r="G1388" s="7"/>
      <c r="H1388" s="7"/>
      <c r="I1388" s="7" t="s">
        <v>37</v>
      </c>
      <c r="J1388" s="7" t="s">
        <v>89</v>
      </c>
      <c r="K1388" s="7">
        <v>3</v>
      </c>
      <c r="L1388" s="7">
        <v>0</v>
      </c>
      <c r="M1388" s="7">
        <v>0</v>
      </c>
      <c r="N1388" s="7"/>
      <c r="O1388" s="7"/>
      <c r="P1388" s="7"/>
      <c r="Q1388" s="7"/>
      <c r="R1388" s="7"/>
      <c r="S1388" s="7"/>
      <c r="T1388" s="7"/>
      <c r="U1388" s="7"/>
      <c r="V1388" s="7"/>
      <c r="W1388" s="7"/>
      <c r="X1388" s="7"/>
      <c r="Y1388" s="7"/>
    </row>
    <row r="1389" spans="1:26" x14ac:dyDescent="0.25">
      <c r="A1389" s="7" t="s">
        <v>4214</v>
      </c>
      <c r="B1389" s="7" t="s">
        <v>4215</v>
      </c>
      <c r="C1389" s="8">
        <v>11825</v>
      </c>
      <c r="D1389" s="7" t="s">
        <v>3810</v>
      </c>
      <c r="E1389" s="7" t="s">
        <v>603</v>
      </c>
      <c r="F1389" s="7"/>
      <c r="G1389" s="7"/>
      <c r="H1389" s="7"/>
      <c r="I1389" s="7" t="s">
        <v>37</v>
      </c>
      <c r="J1389" s="7" t="s">
        <v>89</v>
      </c>
      <c r="K1389" s="7">
        <v>10</v>
      </c>
      <c r="L1389" s="7">
        <v>0</v>
      </c>
      <c r="M1389" s="7">
        <v>0</v>
      </c>
      <c r="N1389" s="7"/>
      <c r="O1389" s="7"/>
      <c r="P1389" s="7"/>
      <c r="Q1389" s="7"/>
      <c r="R1389" s="7"/>
      <c r="S1389" s="7"/>
      <c r="T1389" s="7"/>
      <c r="U1389" s="7"/>
      <c r="V1389" s="7"/>
      <c r="W1389" s="7"/>
      <c r="X1389" s="7"/>
      <c r="Y1389" s="7"/>
    </row>
    <row r="1390" spans="1:26" x14ac:dyDescent="0.25">
      <c r="A1390" s="7" t="s">
        <v>4216</v>
      </c>
      <c r="B1390" s="7" t="s">
        <v>4217</v>
      </c>
      <c r="C1390" s="8">
        <v>11825</v>
      </c>
      <c r="D1390" s="7" t="s">
        <v>78</v>
      </c>
      <c r="E1390" s="7" t="s">
        <v>176</v>
      </c>
      <c r="F1390" s="7"/>
      <c r="G1390" s="7"/>
      <c r="H1390" s="7"/>
      <c r="I1390" s="7" t="s">
        <v>37</v>
      </c>
      <c r="J1390" s="7" t="s">
        <v>89</v>
      </c>
      <c r="K1390" s="7">
        <v>18</v>
      </c>
      <c r="L1390" s="7">
        <v>0</v>
      </c>
      <c r="M1390" s="7">
        <v>0</v>
      </c>
      <c r="N1390" s="7"/>
      <c r="O1390" s="7"/>
      <c r="P1390" s="7"/>
      <c r="Q1390" s="7"/>
      <c r="R1390" s="7"/>
      <c r="S1390" s="7"/>
      <c r="T1390" s="7"/>
      <c r="U1390" s="7"/>
      <c r="V1390" s="7"/>
      <c r="W1390" s="7"/>
      <c r="X1390" s="7"/>
      <c r="Y1390" s="7"/>
    </row>
    <row r="1391" spans="1:26" x14ac:dyDescent="0.25">
      <c r="A1391" s="7" t="s">
        <v>4218</v>
      </c>
      <c r="B1391" s="7" t="s">
        <v>4219</v>
      </c>
      <c r="C1391" s="8">
        <v>11825</v>
      </c>
      <c r="D1391" s="7" t="s">
        <v>166</v>
      </c>
      <c r="E1391" s="7" t="s">
        <v>155</v>
      </c>
      <c r="F1391" s="7"/>
      <c r="G1391" s="7"/>
      <c r="H1391" s="7"/>
      <c r="I1391" s="7" t="s">
        <v>37</v>
      </c>
      <c r="J1391" s="7" t="s">
        <v>89</v>
      </c>
      <c r="K1391" s="7">
        <v>11</v>
      </c>
      <c r="L1391" s="7">
        <v>0</v>
      </c>
      <c r="M1391" s="7">
        <v>0</v>
      </c>
      <c r="N1391" s="7"/>
      <c r="O1391" s="7"/>
      <c r="P1391" s="7"/>
      <c r="Q1391" s="7"/>
      <c r="R1391" s="7"/>
      <c r="S1391" s="7"/>
      <c r="T1391" s="7"/>
      <c r="U1391" s="7"/>
      <c r="V1391" s="7"/>
      <c r="W1391" s="7"/>
      <c r="X1391" s="7"/>
      <c r="Y1391" s="7"/>
    </row>
    <row r="1392" spans="1:26" x14ac:dyDescent="0.25">
      <c r="A1392" s="7" t="s">
        <v>4212</v>
      </c>
      <c r="B1392" s="7" t="s">
        <v>4213</v>
      </c>
      <c r="C1392" s="8">
        <v>11825</v>
      </c>
      <c r="D1392" s="7" t="s">
        <v>3810</v>
      </c>
      <c r="E1392" s="7" t="s">
        <v>603</v>
      </c>
      <c r="F1392" s="7"/>
      <c r="G1392" s="7"/>
      <c r="H1392" s="7"/>
      <c r="I1392" s="7" t="s">
        <v>37</v>
      </c>
      <c r="J1392" s="7" t="s">
        <v>89</v>
      </c>
      <c r="K1392" s="7">
        <v>5</v>
      </c>
      <c r="L1392" s="7">
        <v>0</v>
      </c>
      <c r="M1392" s="7">
        <v>0</v>
      </c>
      <c r="N1392" s="7"/>
      <c r="O1392" s="7"/>
      <c r="P1392" s="7"/>
      <c r="Q1392" s="7"/>
      <c r="R1392" s="7"/>
      <c r="S1392" s="7"/>
      <c r="T1392" s="7"/>
      <c r="U1392" s="7"/>
      <c r="V1392" s="7"/>
      <c r="W1392" s="7"/>
      <c r="X1392" s="7"/>
      <c r="Y1392" s="7"/>
    </row>
    <row r="1393" spans="1:25" x14ac:dyDescent="0.25">
      <c r="A1393" s="7" t="s">
        <v>4255</v>
      </c>
      <c r="B1393" s="7" t="s">
        <v>4256</v>
      </c>
      <c r="C1393" s="8">
        <v>12000</v>
      </c>
      <c r="D1393" s="7" t="s">
        <v>78</v>
      </c>
      <c r="E1393" s="7" t="s">
        <v>176</v>
      </c>
      <c r="F1393" s="7"/>
      <c r="G1393" s="7"/>
      <c r="H1393" s="7"/>
      <c r="I1393" s="7" t="s">
        <v>37</v>
      </c>
      <c r="J1393" s="7" t="s">
        <v>89</v>
      </c>
      <c r="K1393" s="7">
        <v>13</v>
      </c>
      <c r="L1393" s="7">
        <v>0</v>
      </c>
      <c r="M1393" s="7">
        <v>0</v>
      </c>
      <c r="N1393" s="7"/>
      <c r="O1393" s="7"/>
      <c r="P1393" s="7"/>
      <c r="Q1393" s="7"/>
      <c r="R1393" s="7"/>
      <c r="S1393" s="7"/>
      <c r="T1393" s="7"/>
      <c r="U1393" s="7"/>
      <c r="V1393" s="7"/>
      <c r="W1393" s="7"/>
      <c r="X1393" s="7"/>
      <c r="Y1393" s="7"/>
    </row>
    <row r="1394" spans="1:25" x14ac:dyDescent="0.25">
      <c r="A1394" s="7" t="s">
        <v>136</v>
      </c>
      <c r="B1394" s="7" t="s">
        <v>4253</v>
      </c>
      <c r="C1394" s="8">
        <v>12000</v>
      </c>
      <c r="D1394" s="7" t="s">
        <v>85</v>
      </c>
      <c r="E1394" s="7" t="s">
        <v>76</v>
      </c>
      <c r="F1394" s="7"/>
      <c r="G1394" s="7"/>
      <c r="H1394" s="7"/>
      <c r="I1394" s="7" t="s">
        <v>37</v>
      </c>
      <c r="J1394" s="7" t="s">
        <v>89</v>
      </c>
      <c r="K1394" s="7">
        <v>10</v>
      </c>
      <c r="L1394" s="7">
        <v>0</v>
      </c>
      <c r="M1394" s="7">
        <v>0</v>
      </c>
      <c r="N1394" s="7"/>
      <c r="O1394" s="7"/>
      <c r="P1394" s="7"/>
      <c r="Q1394" s="7"/>
      <c r="R1394" s="7"/>
      <c r="S1394" s="7"/>
      <c r="T1394" s="7"/>
      <c r="U1394" s="7"/>
      <c r="V1394" s="7"/>
      <c r="W1394" s="7"/>
      <c r="X1394" s="7"/>
      <c r="Y1394" s="7"/>
    </row>
    <row r="1395" spans="1:25" x14ac:dyDescent="0.25">
      <c r="A1395" s="7" t="s">
        <v>137</v>
      </c>
      <c r="B1395" s="7" t="s">
        <v>4254</v>
      </c>
      <c r="C1395" s="8">
        <v>12000</v>
      </c>
      <c r="D1395" s="7" t="s">
        <v>104</v>
      </c>
      <c r="E1395" s="7" t="s">
        <v>105</v>
      </c>
      <c r="F1395" s="7"/>
      <c r="G1395" s="7"/>
      <c r="H1395" s="7"/>
      <c r="I1395" s="7" t="s">
        <v>37</v>
      </c>
      <c r="J1395" s="7" t="s">
        <v>89</v>
      </c>
      <c r="K1395" s="7">
        <v>10</v>
      </c>
      <c r="L1395" s="7">
        <v>0</v>
      </c>
      <c r="M1395" s="7">
        <v>0</v>
      </c>
      <c r="N1395" s="7"/>
      <c r="O1395" s="7"/>
      <c r="P1395" s="7"/>
      <c r="Q1395" s="7"/>
      <c r="R1395" s="7"/>
      <c r="S1395" s="7"/>
      <c r="T1395" s="7"/>
      <c r="U1395" s="7"/>
      <c r="V1395" s="7"/>
      <c r="W1395" s="7"/>
      <c r="X1395" s="7"/>
      <c r="Y1395" s="7"/>
    </row>
    <row r="1396" spans="1:25" x14ac:dyDescent="0.25">
      <c r="A1396" s="7" t="s">
        <v>140</v>
      </c>
      <c r="B1396" s="7" t="s">
        <v>4285</v>
      </c>
      <c r="C1396" s="8">
        <v>12028</v>
      </c>
      <c r="D1396" s="7" t="s">
        <v>262</v>
      </c>
      <c r="E1396" s="7" t="s">
        <v>105</v>
      </c>
      <c r="F1396" s="7"/>
      <c r="G1396" s="7"/>
      <c r="H1396" s="7"/>
      <c r="I1396" s="7" t="s">
        <v>37</v>
      </c>
      <c r="J1396" s="7" t="s">
        <v>89</v>
      </c>
      <c r="K1396" s="7">
        <v>11</v>
      </c>
      <c r="L1396" s="7">
        <v>1</v>
      </c>
      <c r="M1396" s="7">
        <v>1</v>
      </c>
      <c r="N1396" s="7"/>
      <c r="O1396" s="7"/>
      <c r="P1396" s="7"/>
      <c r="Q1396" s="7"/>
      <c r="R1396" s="7"/>
      <c r="S1396" s="7"/>
      <c r="T1396" s="7"/>
      <c r="U1396" s="7">
        <v>1</v>
      </c>
      <c r="V1396" s="7"/>
      <c r="W1396" s="7"/>
      <c r="X1396" s="7"/>
      <c r="Y1396" s="7"/>
    </row>
    <row r="1397" spans="1:25" x14ac:dyDescent="0.25">
      <c r="A1397" s="7" t="s">
        <v>4318</v>
      </c>
      <c r="B1397" s="7" t="s">
        <v>4319</v>
      </c>
      <c r="C1397" s="8">
        <v>12063</v>
      </c>
      <c r="D1397" s="7" t="s">
        <v>70</v>
      </c>
      <c r="E1397" s="7" t="s">
        <v>176</v>
      </c>
      <c r="F1397" s="7"/>
      <c r="G1397" s="7"/>
      <c r="H1397" s="7"/>
      <c r="I1397" s="7" t="s">
        <v>37</v>
      </c>
      <c r="J1397" s="7" t="s">
        <v>89</v>
      </c>
      <c r="K1397" s="7">
        <v>38</v>
      </c>
      <c r="L1397" s="7">
        <v>2</v>
      </c>
      <c r="M1397" s="7">
        <v>10</v>
      </c>
      <c r="N1397" s="7"/>
      <c r="O1397" s="7">
        <v>1</v>
      </c>
      <c r="P1397" s="7">
        <v>1</v>
      </c>
      <c r="Q1397" s="7"/>
      <c r="R1397" s="7"/>
      <c r="S1397" s="7"/>
      <c r="T1397" s="7"/>
      <c r="U1397" s="7">
        <v>1</v>
      </c>
      <c r="V1397" s="7"/>
      <c r="W1397" s="7"/>
      <c r="X1397" s="7" t="s">
        <v>571</v>
      </c>
      <c r="Y1397" s="7"/>
    </row>
    <row r="1398" spans="1:25" x14ac:dyDescent="0.25">
      <c r="A1398" s="7" t="s">
        <v>4316</v>
      </c>
      <c r="B1398" s="7" t="s">
        <v>4317</v>
      </c>
      <c r="C1398" s="8">
        <v>12063</v>
      </c>
      <c r="D1398" s="7" t="s">
        <v>78</v>
      </c>
      <c r="E1398" s="7" t="s">
        <v>176</v>
      </c>
      <c r="F1398" s="7"/>
      <c r="G1398" s="7"/>
      <c r="H1398" s="7"/>
      <c r="I1398" s="7" t="s">
        <v>37</v>
      </c>
      <c r="J1398" s="7" t="s">
        <v>89</v>
      </c>
      <c r="K1398" s="7">
        <v>21</v>
      </c>
      <c r="L1398" s="7">
        <v>0</v>
      </c>
      <c r="M1398" s="7">
        <v>0</v>
      </c>
      <c r="N1398" s="7"/>
      <c r="O1398" s="7"/>
      <c r="P1398" s="7"/>
      <c r="Q1398" s="7"/>
      <c r="R1398" s="7"/>
      <c r="S1398" s="7"/>
      <c r="T1398" s="7"/>
      <c r="U1398" s="7"/>
      <c r="V1398" s="7"/>
      <c r="W1398" s="7"/>
      <c r="X1398" s="7"/>
      <c r="Y1398" s="7"/>
    </row>
    <row r="1399" spans="1:25" x14ac:dyDescent="0.25">
      <c r="A1399" s="7" t="s">
        <v>4344</v>
      </c>
      <c r="B1399" s="7" t="s">
        <v>4345</v>
      </c>
      <c r="C1399" s="8">
        <v>12091</v>
      </c>
      <c r="D1399" s="7" t="s">
        <v>130</v>
      </c>
      <c r="E1399" s="7" t="s">
        <v>163</v>
      </c>
      <c r="F1399" s="7"/>
      <c r="G1399" s="7"/>
      <c r="H1399" s="7"/>
      <c r="I1399" s="7" t="s">
        <v>37</v>
      </c>
      <c r="J1399" s="7" t="s">
        <v>89</v>
      </c>
      <c r="K1399" s="7">
        <v>14</v>
      </c>
      <c r="L1399" s="7">
        <v>0</v>
      </c>
      <c r="M1399" s="7">
        <v>0</v>
      </c>
      <c r="N1399" s="7"/>
      <c r="O1399" s="7"/>
      <c r="P1399" s="7"/>
      <c r="Q1399" s="7"/>
      <c r="R1399" s="7"/>
      <c r="S1399" s="7"/>
      <c r="T1399" s="7"/>
      <c r="U1399" s="7"/>
      <c r="V1399" s="7"/>
      <c r="W1399" s="7"/>
      <c r="X1399" s="7"/>
      <c r="Y1399" s="7"/>
    </row>
    <row r="1400" spans="1:25" x14ac:dyDescent="0.25">
      <c r="A1400" s="7" t="s">
        <v>4346</v>
      </c>
      <c r="B1400" s="7" t="s">
        <v>4347</v>
      </c>
      <c r="C1400" s="8">
        <v>12091</v>
      </c>
      <c r="D1400" s="7" t="s">
        <v>166</v>
      </c>
      <c r="E1400" s="7" t="s">
        <v>155</v>
      </c>
      <c r="F1400" s="7"/>
      <c r="G1400" s="7"/>
      <c r="H1400" s="7"/>
      <c r="I1400" s="7" t="s">
        <v>37</v>
      </c>
      <c r="J1400" s="7" t="s">
        <v>89</v>
      </c>
      <c r="K1400" s="7">
        <v>9</v>
      </c>
      <c r="L1400" s="7">
        <v>0</v>
      </c>
      <c r="M1400" s="7">
        <v>0</v>
      </c>
      <c r="N1400" s="7"/>
      <c r="O1400" s="7"/>
      <c r="P1400" s="7"/>
      <c r="Q1400" s="7"/>
      <c r="R1400" s="7"/>
      <c r="S1400" s="7"/>
      <c r="T1400" s="7"/>
      <c r="U1400" s="7"/>
      <c r="V1400" s="7"/>
      <c r="W1400" s="7"/>
      <c r="X1400" s="7"/>
      <c r="Y1400" s="7"/>
    </row>
    <row r="1401" spans="1:25" x14ac:dyDescent="0.25">
      <c r="A1401" s="7" t="s">
        <v>4376</v>
      </c>
      <c r="B1401" s="7" t="s">
        <v>4377</v>
      </c>
      <c r="C1401" s="8">
        <v>12126</v>
      </c>
      <c r="D1401" s="7" t="s">
        <v>78</v>
      </c>
      <c r="E1401" s="7" t="s">
        <v>176</v>
      </c>
      <c r="F1401" s="7"/>
      <c r="G1401" s="7"/>
      <c r="H1401" s="7"/>
      <c r="I1401" s="7" t="s">
        <v>37</v>
      </c>
      <c r="J1401" s="7" t="s">
        <v>89</v>
      </c>
      <c r="K1401" s="7">
        <v>22</v>
      </c>
      <c r="L1401" s="7">
        <v>0</v>
      </c>
      <c r="M1401" s="7">
        <v>0</v>
      </c>
      <c r="N1401" s="7"/>
      <c r="O1401" s="7"/>
      <c r="P1401" s="7"/>
      <c r="Q1401" s="7"/>
      <c r="R1401" s="7"/>
      <c r="S1401" s="7"/>
      <c r="T1401" s="7"/>
      <c r="U1401" s="7"/>
      <c r="V1401" s="7"/>
      <c r="W1401" s="7"/>
      <c r="X1401" s="7"/>
      <c r="Y1401" s="7"/>
    </row>
    <row r="1402" spans="1:25" x14ac:dyDescent="0.25">
      <c r="A1402" s="7" t="s">
        <v>4378</v>
      </c>
      <c r="B1402" s="7" t="s">
        <v>4379</v>
      </c>
      <c r="C1402" s="8">
        <v>12126</v>
      </c>
      <c r="D1402" s="7" t="s">
        <v>28</v>
      </c>
      <c r="E1402" s="7" t="s">
        <v>163</v>
      </c>
      <c r="F1402" s="7"/>
      <c r="G1402" s="7"/>
      <c r="H1402" s="7"/>
      <c r="I1402" s="7" t="s">
        <v>37</v>
      </c>
      <c r="J1402" s="7" t="s">
        <v>89</v>
      </c>
      <c r="K1402" s="7">
        <v>9</v>
      </c>
      <c r="L1402" s="7">
        <v>0</v>
      </c>
      <c r="M1402" s="7">
        <v>0</v>
      </c>
      <c r="N1402" s="7"/>
      <c r="O1402" s="7"/>
      <c r="P1402" s="7"/>
      <c r="Q1402" s="7"/>
      <c r="R1402" s="7"/>
      <c r="S1402" s="7"/>
      <c r="T1402" s="7"/>
      <c r="U1402" s="7"/>
      <c r="V1402" s="7"/>
      <c r="W1402" s="7"/>
      <c r="X1402" s="7"/>
      <c r="Y1402" s="7"/>
    </row>
    <row r="1403" spans="1:25" x14ac:dyDescent="0.25">
      <c r="A1403" s="7" t="s">
        <v>4408</v>
      </c>
      <c r="B1403" s="7" t="s">
        <v>4409</v>
      </c>
      <c r="C1403" s="2">
        <v>12154</v>
      </c>
      <c r="D1403" s="7" t="s">
        <v>504</v>
      </c>
      <c r="E1403" s="7" t="s">
        <v>163</v>
      </c>
      <c r="F1403" s="7"/>
      <c r="G1403" s="7"/>
      <c r="H1403" s="7"/>
      <c r="I1403" s="7" t="s">
        <v>37</v>
      </c>
      <c r="J1403" s="7" t="s">
        <v>89</v>
      </c>
      <c r="K1403" s="7">
        <v>15</v>
      </c>
      <c r="L1403" s="7">
        <v>0</v>
      </c>
      <c r="M1403" s="7">
        <v>0</v>
      </c>
      <c r="N1403" s="7"/>
      <c r="O1403" s="7"/>
      <c r="P1403" s="7"/>
      <c r="Q1403" s="7"/>
      <c r="R1403" s="7"/>
      <c r="S1403" s="7"/>
      <c r="T1403" s="7"/>
      <c r="U1403" s="7"/>
      <c r="V1403" s="7"/>
      <c r="W1403" s="7"/>
      <c r="X1403" s="7"/>
      <c r="Y1403" s="7"/>
    </row>
    <row r="1404" spans="1:25" x14ac:dyDescent="0.25">
      <c r="A1404" s="7" t="s">
        <v>4406</v>
      </c>
      <c r="B1404" s="7" t="s">
        <v>4407</v>
      </c>
      <c r="C1404" s="2">
        <v>12154</v>
      </c>
      <c r="D1404" s="7" t="s">
        <v>173</v>
      </c>
      <c r="E1404" s="7" t="s">
        <v>76</v>
      </c>
      <c r="F1404" s="7"/>
      <c r="G1404" s="7"/>
      <c r="H1404" s="7"/>
      <c r="I1404" s="7" t="s">
        <v>37</v>
      </c>
      <c r="J1404" s="7" t="s">
        <v>89</v>
      </c>
      <c r="K1404" s="7">
        <v>13</v>
      </c>
      <c r="L1404" s="7">
        <v>0</v>
      </c>
      <c r="M1404" s="7">
        <v>0</v>
      </c>
      <c r="N1404" s="7"/>
      <c r="O1404" s="7"/>
      <c r="P1404" s="7"/>
      <c r="Q1404" s="7"/>
      <c r="R1404" s="7"/>
      <c r="S1404" s="7"/>
      <c r="T1404" s="7"/>
      <c r="U1404" s="7"/>
      <c r="V1404" s="7"/>
      <c r="W1404" s="7"/>
      <c r="X1404" s="7"/>
      <c r="Y1404" s="7"/>
    </row>
    <row r="1405" spans="1:25" x14ac:dyDescent="0.25">
      <c r="A1405" s="7" t="s">
        <v>4583</v>
      </c>
      <c r="B1405" s="7" t="s">
        <v>4584</v>
      </c>
      <c r="C1405" s="2">
        <v>12154</v>
      </c>
      <c r="D1405" s="7" t="s">
        <v>4585</v>
      </c>
      <c r="E1405" s="7"/>
      <c r="F1405" s="7"/>
      <c r="G1405" s="7"/>
      <c r="H1405" s="7"/>
      <c r="I1405" s="7" t="s">
        <v>37</v>
      </c>
      <c r="J1405" s="7" t="s">
        <v>89</v>
      </c>
      <c r="K1405" s="7">
        <v>71</v>
      </c>
      <c r="L1405" s="7">
        <v>10</v>
      </c>
      <c r="M1405" s="7">
        <v>14</v>
      </c>
      <c r="N1405" s="7">
        <v>2</v>
      </c>
      <c r="O1405" s="7"/>
      <c r="P1405" s="7">
        <v>2</v>
      </c>
      <c r="Q1405" s="7"/>
      <c r="R1405" s="7"/>
      <c r="S1405" s="7">
        <v>2</v>
      </c>
      <c r="T1405" s="7">
        <v>1</v>
      </c>
      <c r="U1405" s="7">
        <v>1</v>
      </c>
      <c r="V1405" s="7"/>
      <c r="W1405" s="7">
        <v>3</v>
      </c>
      <c r="X1405" s="7">
        <v>3</v>
      </c>
      <c r="Y1405" s="7"/>
    </row>
    <row r="1406" spans="1:25" x14ac:dyDescent="0.25">
      <c r="A1406" s="7" t="s">
        <v>4443</v>
      </c>
      <c r="B1406" s="7" t="s">
        <v>4444</v>
      </c>
      <c r="C1406" s="8">
        <v>12203</v>
      </c>
      <c r="D1406" s="7" t="s">
        <v>78</v>
      </c>
      <c r="E1406" s="7" t="s">
        <v>176</v>
      </c>
      <c r="F1406" s="7"/>
      <c r="G1406" s="7"/>
      <c r="H1406" s="7"/>
      <c r="I1406" s="7" t="s">
        <v>37</v>
      </c>
      <c r="J1406" s="7" t="s">
        <v>89</v>
      </c>
      <c r="K1406" s="7">
        <v>46</v>
      </c>
      <c r="L1406" s="7">
        <v>2</v>
      </c>
      <c r="M1406" s="7">
        <v>13</v>
      </c>
      <c r="N1406" s="7"/>
      <c r="O1406" s="7"/>
      <c r="P1406" s="7"/>
      <c r="Q1406" s="7"/>
      <c r="R1406" s="7"/>
      <c r="S1406" s="7"/>
      <c r="T1406" s="7"/>
      <c r="U1406" s="7">
        <v>1</v>
      </c>
      <c r="V1406" s="7"/>
      <c r="W1406" s="7"/>
      <c r="X1406" s="7" t="s">
        <v>2679</v>
      </c>
      <c r="Y1406" s="7"/>
    </row>
    <row r="1407" spans="1:25" x14ac:dyDescent="0.25">
      <c r="A1407" s="7" t="s">
        <v>4462</v>
      </c>
      <c r="B1407" s="7" t="s">
        <v>4463</v>
      </c>
      <c r="C1407" s="8">
        <v>12364</v>
      </c>
      <c r="D1407" s="7" t="s">
        <v>4464</v>
      </c>
      <c r="E1407" s="7" t="s">
        <v>71</v>
      </c>
      <c r="F1407" s="7"/>
      <c r="G1407" s="7"/>
      <c r="H1407" s="7"/>
      <c r="I1407" s="7" t="s">
        <v>37</v>
      </c>
      <c r="J1407" s="7" t="s">
        <v>89</v>
      </c>
      <c r="K1407" s="7">
        <v>7</v>
      </c>
      <c r="L1407" s="7">
        <v>0</v>
      </c>
      <c r="M1407" s="7">
        <v>0</v>
      </c>
      <c r="N1407" s="7"/>
      <c r="O1407" s="7"/>
      <c r="P1407" s="7"/>
      <c r="Q1407" s="7"/>
      <c r="R1407" s="7"/>
      <c r="S1407" s="7"/>
      <c r="T1407" s="7"/>
      <c r="U1407" s="7"/>
      <c r="V1407" s="7"/>
      <c r="W1407" s="7"/>
      <c r="X1407" s="7"/>
      <c r="Y1407" s="7"/>
    </row>
    <row r="1408" spans="1:25" x14ac:dyDescent="0.25">
      <c r="A1408" s="7" t="s">
        <v>115</v>
      </c>
      <c r="B1408" s="7" t="s">
        <v>4490</v>
      </c>
      <c r="C1408" s="8">
        <v>12399</v>
      </c>
      <c r="D1408" s="7" t="s">
        <v>4491</v>
      </c>
      <c r="E1408" s="7" t="s">
        <v>204</v>
      </c>
      <c r="F1408" s="7"/>
      <c r="G1408" s="7"/>
      <c r="H1408" s="7"/>
      <c r="I1408" s="7" t="s">
        <v>37</v>
      </c>
      <c r="J1408" s="7" t="s">
        <v>89</v>
      </c>
      <c r="K1408" s="7">
        <v>16</v>
      </c>
      <c r="L1408" s="7">
        <v>0</v>
      </c>
      <c r="M1408" s="7">
        <v>0</v>
      </c>
      <c r="N1408" s="7"/>
      <c r="O1408" s="7"/>
      <c r="P1408" s="7"/>
      <c r="Q1408" s="7"/>
      <c r="R1408" s="7"/>
      <c r="S1408" s="7"/>
      <c r="T1408" s="7"/>
      <c r="U1408" s="7"/>
      <c r="V1408" s="7"/>
      <c r="W1408" s="7"/>
      <c r="X1408" s="7"/>
      <c r="Y1408" s="7"/>
    </row>
    <row r="1409" spans="1:25" x14ac:dyDescent="0.25">
      <c r="A1409" s="7" t="s">
        <v>179</v>
      </c>
      <c r="B1409" s="7" t="s">
        <v>180</v>
      </c>
      <c r="C1409" s="8">
        <v>12427</v>
      </c>
      <c r="D1409" s="7" t="s">
        <v>181</v>
      </c>
      <c r="E1409" s="7" t="s">
        <v>163</v>
      </c>
      <c r="F1409" s="7" t="s">
        <v>45</v>
      </c>
      <c r="G1409" s="7" t="s">
        <v>63</v>
      </c>
      <c r="H1409" s="7" t="s">
        <v>36</v>
      </c>
      <c r="I1409" s="7" t="s">
        <v>37</v>
      </c>
      <c r="J1409" s="7" t="s">
        <v>89</v>
      </c>
      <c r="K1409" s="7">
        <v>23</v>
      </c>
      <c r="L1409" s="7">
        <v>0</v>
      </c>
      <c r="M1409" s="7">
        <v>0</v>
      </c>
      <c r="N1409" s="7"/>
      <c r="O1409" s="7"/>
      <c r="P1409" s="7"/>
      <c r="Q1409" s="7"/>
      <c r="R1409" s="7"/>
      <c r="S1409" s="7"/>
      <c r="T1409" s="7"/>
      <c r="U1409" s="7"/>
      <c r="V1409" s="7"/>
      <c r="W1409" s="7"/>
      <c r="X1409" s="7"/>
      <c r="Y1409" s="7"/>
    </row>
    <row r="1410" spans="1:25" x14ac:dyDescent="0.25">
      <c r="A1410" s="7" t="s">
        <v>226</v>
      </c>
      <c r="B1410" s="7" t="s">
        <v>227</v>
      </c>
      <c r="C1410" s="8">
        <v>12455</v>
      </c>
      <c r="D1410" s="7" t="s">
        <v>228</v>
      </c>
      <c r="E1410" s="7" t="s">
        <v>62</v>
      </c>
      <c r="F1410" s="7" t="s">
        <v>41</v>
      </c>
      <c r="G1410" s="7" t="s">
        <v>229</v>
      </c>
      <c r="H1410" s="7" t="s">
        <v>230</v>
      </c>
      <c r="I1410" s="7" t="s">
        <v>37</v>
      </c>
      <c r="J1410" s="7" t="s">
        <v>89</v>
      </c>
      <c r="K1410" s="7">
        <v>15</v>
      </c>
      <c r="L1410" s="7">
        <v>1</v>
      </c>
      <c r="M1410" s="7">
        <v>1</v>
      </c>
      <c r="N1410" s="7"/>
      <c r="O1410" s="7"/>
      <c r="P1410" s="7"/>
      <c r="Q1410" s="7"/>
      <c r="R1410" s="7"/>
      <c r="S1410" s="7"/>
      <c r="T1410" s="7"/>
      <c r="U1410" s="7"/>
      <c r="V1410" s="7"/>
      <c r="W1410" s="7"/>
      <c r="X1410" s="7"/>
      <c r="Y1410" s="7"/>
    </row>
    <row r="1411" spans="1:25" x14ac:dyDescent="0.25">
      <c r="A1411" s="7" t="s">
        <v>224</v>
      </c>
      <c r="B1411" s="7" t="s">
        <v>225</v>
      </c>
      <c r="C1411" s="8">
        <v>12455</v>
      </c>
      <c r="D1411" s="7" t="s">
        <v>26</v>
      </c>
      <c r="E1411" s="7" t="s">
        <v>39</v>
      </c>
      <c r="F1411" s="7" t="s">
        <v>36</v>
      </c>
      <c r="G1411" s="7" t="s">
        <v>42</v>
      </c>
      <c r="H1411" s="7" t="s">
        <v>42</v>
      </c>
      <c r="I1411" s="7" t="s">
        <v>37</v>
      </c>
      <c r="J1411" s="7" t="s">
        <v>89</v>
      </c>
      <c r="K1411" s="7">
        <v>32</v>
      </c>
      <c r="L1411" s="7">
        <v>2</v>
      </c>
      <c r="M1411" s="7">
        <v>3</v>
      </c>
      <c r="N1411" s="7"/>
      <c r="O1411" s="7"/>
      <c r="P1411" s="7"/>
      <c r="Q1411" s="7"/>
      <c r="R1411" s="7"/>
      <c r="S1411" s="7"/>
      <c r="T1411" s="7"/>
      <c r="U1411" s="7"/>
      <c r="V1411" s="7"/>
      <c r="W1411" s="7"/>
      <c r="X1411" s="7"/>
      <c r="Y1411" s="7"/>
    </row>
    <row r="1412" spans="1:25" x14ac:dyDescent="0.25">
      <c r="A1412" s="7" t="s">
        <v>221</v>
      </c>
      <c r="B1412" s="7" t="s">
        <v>222</v>
      </c>
      <c r="C1412" s="8">
        <v>12455</v>
      </c>
      <c r="D1412" s="7" t="s">
        <v>223</v>
      </c>
      <c r="E1412" s="7" t="s">
        <v>155</v>
      </c>
      <c r="F1412" s="7" t="s">
        <v>36</v>
      </c>
      <c r="G1412" s="7" t="s">
        <v>42</v>
      </c>
      <c r="H1412" s="7" t="s">
        <v>42</v>
      </c>
      <c r="I1412" s="7" t="s">
        <v>37</v>
      </c>
      <c r="J1412" s="7" t="s">
        <v>89</v>
      </c>
      <c r="K1412" s="7">
        <v>9</v>
      </c>
      <c r="L1412" s="7">
        <v>0</v>
      </c>
      <c r="M1412" s="7">
        <v>0</v>
      </c>
      <c r="N1412" s="7"/>
      <c r="O1412" s="7"/>
      <c r="P1412" s="7">
        <v>2</v>
      </c>
      <c r="Q1412" s="7"/>
      <c r="R1412" s="7"/>
      <c r="S1412" s="7"/>
      <c r="T1412" s="7"/>
      <c r="U1412" s="7"/>
      <c r="V1412" s="7"/>
      <c r="W1412" s="7"/>
      <c r="X1412" s="7">
        <v>2</v>
      </c>
      <c r="Y1412" s="7"/>
    </row>
    <row r="1413" spans="1:25" x14ac:dyDescent="0.25">
      <c r="A1413" s="7" t="s">
        <v>260</v>
      </c>
      <c r="B1413" s="7" t="s">
        <v>261</v>
      </c>
      <c r="C1413" s="8">
        <v>12483</v>
      </c>
      <c r="D1413" s="7" t="s">
        <v>262</v>
      </c>
      <c r="E1413" s="7" t="s">
        <v>105</v>
      </c>
      <c r="F1413" s="7" t="s">
        <v>235</v>
      </c>
      <c r="G1413" s="7" t="s">
        <v>263</v>
      </c>
      <c r="H1413" s="7" t="s">
        <v>36</v>
      </c>
      <c r="I1413" s="7" t="s">
        <v>37</v>
      </c>
      <c r="J1413" s="7" t="s">
        <v>89</v>
      </c>
      <c r="K1413" s="7">
        <v>8</v>
      </c>
      <c r="L1413" s="7">
        <v>0</v>
      </c>
      <c r="M1413" s="7">
        <v>0</v>
      </c>
      <c r="N1413" s="7"/>
      <c r="O1413" s="7"/>
      <c r="P1413" s="7"/>
      <c r="Q1413" s="7"/>
      <c r="R1413" s="7"/>
      <c r="S1413" s="7"/>
      <c r="T1413" s="7"/>
      <c r="U1413" s="7"/>
      <c r="V1413" s="7"/>
      <c r="W1413" s="7"/>
      <c r="X1413" s="7"/>
      <c r="Y1413" s="7"/>
    </row>
    <row r="1414" spans="1:25" x14ac:dyDescent="0.25">
      <c r="A1414" s="7" t="s">
        <v>264</v>
      </c>
      <c r="B1414" s="7" t="s">
        <v>265</v>
      </c>
      <c r="C1414" s="8">
        <v>12490</v>
      </c>
      <c r="D1414" s="7" t="s">
        <v>48</v>
      </c>
      <c r="E1414" s="7" t="s">
        <v>49</v>
      </c>
      <c r="F1414" s="7" t="s">
        <v>50</v>
      </c>
      <c r="G1414" s="7" t="s">
        <v>52</v>
      </c>
      <c r="H1414" s="7" t="s">
        <v>36</v>
      </c>
      <c r="I1414" s="7" t="s">
        <v>37</v>
      </c>
      <c r="J1414" s="7" t="s">
        <v>89</v>
      </c>
      <c r="K1414" s="7">
        <v>21</v>
      </c>
      <c r="L1414" s="7">
        <v>0</v>
      </c>
      <c r="M1414" s="7">
        <v>0</v>
      </c>
      <c r="N1414" s="7"/>
      <c r="O1414" s="7"/>
      <c r="P1414" s="7"/>
      <c r="Q1414" s="7"/>
      <c r="R1414" s="7"/>
      <c r="S1414" s="7"/>
      <c r="T1414" s="7"/>
      <c r="U1414" s="7"/>
      <c r="V1414" s="7"/>
      <c r="W1414" s="7"/>
      <c r="X1414" s="7"/>
      <c r="Y1414" s="7"/>
    </row>
    <row r="1415" spans="1:25" x14ac:dyDescent="0.25">
      <c r="A1415" s="7" t="s">
        <v>333</v>
      </c>
      <c r="B1415" s="7" t="s">
        <v>334</v>
      </c>
      <c r="C1415" s="8">
        <v>12567</v>
      </c>
      <c r="D1415" s="7" t="s">
        <v>335</v>
      </c>
      <c r="E1415" s="7" t="s">
        <v>170</v>
      </c>
      <c r="F1415" s="7" t="s">
        <v>36</v>
      </c>
      <c r="G1415" s="7" t="s">
        <v>42</v>
      </c>
      <c r="H1415" s="7" t="s">
        <v>42</v>
      </c>
      <c r="I1415" s="7" t="s">
        <v>37</v>
      </c>
      <c r="J1415" s="7" t="s">
        <v>89</v>
      </c>
      <c r="K1415" s="7">
        <v>14</v>
      </c>
      <c r="L1415" s="7">
        <v>0</v>
      </c>
      <c r="M1415" s="7">
        <v>0</v>
      </c>
      <c r="N1415" s="7"/>
      <c r="O1415" s="7"/>
      <c r="P1415" s="7"/>
      <c r="Q1415" s="7"/>
      <c r="R1415" s="7"/>
      <c r="S1415" s="7"/>
      <c r="T1415" s="7"/>
      <c r="U1415" s="7"/>
      <c r="V1415" s="7"/>
      <c r="W1415" s="7"/>
      <c r="X1415" s="7"/>
      <c r="Y1415" s="7"/>
    </row>
    <row r="1416" spans="1:25" x14ac:dyDescent="0.25">
      <c r="A1416" s="7" t="s">
        <v>336</v>
      </c>
      <c r="B1416" s="7" t="s">
        <v>337</v>
      </c>
      <c r="C1416" s="8">
        <v>12567</v>
      </c>
      <c r="D1416" s="7" t="s">
        <v>78</v>
      </c>
      <c r="E1416" s="7" t="s">
        <v>71</v>
      </c>
      <c r="F1416" s="7" t="s">
        <v>79</v>
      </c>
      <c r="G1416" s="7" t="s">
        <v>248</v>
      </c>
      <c r="H1416" s="7" t="s">
        <v>40</v>
      </c>
      <c r="I1416" s="7" t="s">
        <v>37</v>
      </c>
      <c r="J1416" s="7" t="s">
        <v>89</v>
      </c>
      <c r="K1416" s="7">
        <v>19</v>
      </c>
      <c r="L1416" s="7">
        <v>0</v>
      </c>
      <c r="M1416" s="7">
        <v>0</v>
      </c>
      <c r="N1416" s="7">
        <v>2</v>
      </c>
      <c r="O1416" s="7"/>
      <c r="P1416" s="7"/>
      <c r="Q1416" s="7"/>
      <c r="R1416" s="7"/>
      <c r="S1416" s="7"/>
      <c r="T1416" s="7"/>
      <c r="U1416" s="7">
        <v>1</v>
      </c>
      <c r="V1416" s="7"/>
      <c r="W1416" s="7"/>
      <c r="X1416" s="7"/>
      <c r="Y1416" s="7"/>
    </row>
    <row r="1417" spans="1:25" x14ac:dyDescent="0.25">
      <c r="A1417" s="7" t="s">
        <v>368</v>
      </c>
      <c r="B1417" s="7" t="s">
        <v>369</v>
      </c>
      <c r="C1417" s="8">
        <v>12728</v>
      </c>
      <c r="D1417" s="7" t="s">
        <v>184</v>
      </c>
      <c r="E1417" s="7" t="s">
        <v>163</v>
      </c>
      <c r="F1417" s="7" t="s">
        <v>45</v>
      </c>
      <c r="G1417" s="7" t="s">
        <v>63</v>
      </c>
      <c r="H1417" s="7" t="s">
        <v>36</v>
      </c>
      <c r="I1417" s="7" t="s">
        <v>37</v>
      </c>
      <c r="J1417" s="7" t="s">
        <v>89</v>
      </c>
      <c r="K1417" s="7">
        <v>9</v>
      </c>
      <c r="L1417" s="7">
        <v>0</v>
      </c>
      <c r="M1417" s="7">
        <v>0</v>
      </c>
      <c r="N1417" s="7"/>
      <c r="O1417" s="7"/>
      <c r="P1417" s="7"/>
      <c r="Q1417" s="7"/>
      <c r="R1417" s="7"/>
      <c r="S1417" s="7"/>
      <c r="T1417" s="7"/>
      <c r="U1417" s="7"/>
      <c r="V1417" s="7"/>
      <c r="W1417" s="7"/>
      <c r="X1417" s="7"/>
      <c r="Y1417" s="7"/>
    </row>
    <row r="1418" spans="1:25" x14ac:dyDescent="0.25">
      <c r="A1418" s="7" t="s">
        <v>397</v>
      </c>
      <c r="B1418" s="7" t="s">
        <v>398</v>
      </c>
      <c r="C1418" s="8">
        <v>12756</v>
      </c>
      <c r="D1418" s="7" t="s">
        <v>130</v>
      </c>
      <c r="E1418" s="7" t="s">
        <v>163</v>
      </c>
      <c r="F1418" s="7" t="s">
        <v>45</v>
      </c>
      <c r="G1418" s="7" t="s">
        <v>63</v>
      </c>
      <c r="H1418" s="7" t="s">
        <v>47</v>
      </c>
      <c r="I1418" s="7" t="s">
        <v>37</v>
      </c>
      <c r="J1418" s="7" t="s">
        <v>89</v>
      </c>
      <c r="K1418" s="7">
        <v>16</v>
      </c>
      <c r="L1418" s="7">
        <v>2</v>
      </c>
      <c r="M1418" s="7">
        <v>3</v>
      </c>
      <c r="N1418" s="7"/>
      <c r="O1418" s="7"/>
      <c r="P1418" s="7"/>
      <c r="Q1418" s="7"/>
      <c r="R1418" s="7"/>
      <c r="S1418" s="7"/>
      <c r="T1418" s="7"/>
      <c r="U1418" s="7"/>
      <c r="V1418" s="7"/>
      <c r="W1418" s="7"/>
      <c r="X1418" s="7"/>
      <c r="Y1418" s="7"/>
    </row>
    <row r="1419" spans="1:25" x14ac:dyDescent="0.25">
      <c r="A1419" s="7" t="s">
        <v>399</v>
      </c>
      <c r="B1419" s="7" t="s">
        <v>400</v>
      </c>
      <c r="C1419" s="8">
        <v>12756</v>
      </c>
      <c r="D1419" s="7" t="s">
        <v>130</v>
      </c>
      <c r="E1419" s="7" t="s">
        <v>163</v>
      </c>
      <c r="F1419" s="7" t="s">
        <v>45</v>
      </c>
      <c r="G1419" s="7" t="s">
        <v>63</v>
      </c>
      <c r="H1419" s="7" t="s">
        <v>36</v>
      </c>
      <c r="I1419" s="7" t="s">
        <v>37</v>
      </c>
      <c r="J1419" s="7" t="s">
        <v>89</v>
      </c>
      <c r="K1419" s="7">
        <v>12</v>
      </c>
      <c r="L1419" s="7">
        <v>0</v>
      </c>
      <c r="M1419" s="7">
        <v>0</v>
      </c>
      <c r="N1419" s="7"/>
      <c r="O1419" s="7"/>
      <c r="P1419" s="7"/>
      <c r="Q1419" s="7"/>
      <c r="R1419" s="7"/>
      <c r="S1419" s="7"/>
      <c r="T1419" s="7"/>
      <c r="U1419" s="7"/>
      <c r="V1419" s="7"/>
      <c r="W1419" s="7"/>
      <c r="X1419" s="7"/>
      <c r="Y1419" s="7"/>
    </row>
    <row r="1420" spans="1:25" x14ac:dyDescent="0.25">
      <c r="A1420" s="7" t="s">
        <v>395</v>
      </c>
      <c r="B1420" s="7" t="s">
        <v>396</v>
      </c>
      <c r="C1420" s="8">
        <v>12756</v>
      </c>
      <c r="D1420" s="7" t="s">
        <v>26</v>
      </c>
      <c r="E1420" s="7" t="s">
        <v>39</v>
      </c>
      <c r="F1420" s="7" t="s">
        <v>36</v>
      </c>
      <c r="G1420" s="7" t="s">
        <v>42</v>
      </c>
      <c r="H1420" s="7" t="s">
        <v>42</v>
      </c>
      <c r="I1420" s="7" t="s">
        <v>37</v>
      </c>
      <c r="J1420" s="7" t="s">
        <v>89</v>
      </c>
      <c r="K1420" s="7">
        <v>7</v>
      </c>
      <c r="L1420" s="7">
        <v>0</v>
      </c>
      <c r="M1420" s="7">
        <v>0</v>
      </c>
      <c r="N1420" s="7"/>
      <c r="O1420" s="7"/>
      <c r="P1420" s="7">
        <v>1</v>
      </c>
      <c r="Q1420" s="7"/>
      <c r="R1420" s="7"/>
      <c r="S1420" s="7"/>
      <c r="T1420" s="7"/>
      <c r="U1420" s="7">
        <v>1</v>
      </c>
      <c r="V1420" s="7"/>
      <c r="W1420" s="7"/>
      <c r="X1420" s="7">
        <v>1</v>
      </c>
      <c r="Y1420" s="7"/>
    </row>
    <row r="1421" spans="1:25" x14ac:dyDescent="0.25">
      <c r="A1421" s="7" t="s">
        <v>439</v>
      </c>
      <c r="B1421" s="7" t="s">
        <v>440</v>
      </c>
      <c r="C1421" s="8">
        <v>12791</v>
      </c>
      <c r="D1421" s="7" t="s">
        <v>100</v>
      </c>
      <c r="E1421" s="7" t="s">
        <v>100</v>
      </c>
      <c r="F1421" s="7" t="s">
        <v>36</v>
      </c>
      <c r="G1421" s="7" t="s">
        <v>42</v>
      </c>
      <c r="H1421" s="7" t="s">
        <v>42</v>
      </c>
      <c r="I1421" s="7" t="s">
        <v>37</v>
      </c>
      <c r="J1421" s="7" t="s">
        <v>89</v>
      </c>
      <c r="K1421" s="7">
        <v>14</v>
      </c>
      <c r="L1421" s="7">
        <v>0</v>
      </c>
      <c r="M1421" s="7">
        <v>0</v>
      </c>
      <c r="N1421" s="7"/>
      <c r="O1421" s="7"/>
      <c r="P1421" s="7"/>
      <c r="Q1421" s="7"/>
      <c r="R1421" s="7"/>
      <c r="S1421" s="7"/>
      <c r="T1421" s="7"/>
      <c r="U1421" s="7"/>
      <c r="V1421" s="7"/>
      <c r="W1421" s="7"/>
      <c r="X1421" s="7"/>
      <c r="Y1421" s="7"/>
    </row>
    <row r="1422" spans="1:25" x14ac:dyDescent="0.25">
      <c r="A1422" s="7" t="s">
        <v>441</v>
      </c>
      <c r="B1422" s="7" t="s">
        <v>442</v>
      </c>
      <c r="C1422" s="8">
        <v>12791</v>
      </c>
      <c r="D1422" s="7" t="s">
        <v>78</v>
      </c>
      <c r="E1422" s="7" t="s">
        <v>71</v>
      </c>
      <c r="F1422" s="7" t="s">
        <v>79</v>
      </c>
      <c r="G1422" s="7" t="s">
        <v>55</v>
      </c>
      <c r="H1422" s="7" t="s">
        <v>47</v>
      </c>
      <c r="I1422" s="7" t="s">
        <v>37</v>
      </c>
      <c r="J1422" s="7" t="s">
        <v>89</v>
      </c>
      <c r="K1422" s="7">
        <v>20</v>
      </c>
      <c r="L1422" s="7">
        <v>0</v>
      </c>
      <c r="M1422" s="7">
        <v>0</v>
      </c>
      <c r="N1422" s="7"/>
      <c r="O1422" s="7"/>
      <c r="P1422" s="7"/>
      <c r="Q1422" s="7"/>
      <c r="R1422" s="7"/>
      <c r="S1422" s="7"/>
      <c r="T1422" s="7"/>
      <c r="U1422" s="7"/>
      <c r="V1422" s="7"/>
      <c r="W1422" s="7"/>
      <c r="X1422" s="7"/>
      <c r="Y1422" s="7"/>
    </row>
    <row r="1423" spans="1:25" x14ac:dyDescent="0.25">
      <c r="A1423" s="7" t="s">
        <v>456</v>
      </c>
      <c r="B1423" s="7" t="s">
        <v>457</v>
      </c>
      <c r="C1423" s="8">
        <v>12819</v>
      </c>
      <c r="D1423" s="7" t="s">
        <v>458</v>
      </c>
      <c r="E1423" s="7" t="s">
        <v>151</v>
      </c>
      <c r="F1423" s="7" t="s">
        <v>36</v>
      </c>
      <c r="G1423" s="7" t="s">
        <v>42</v>
      </c>
      <c r="H1423" s="7" t="s">
        <v>42</v>
      </c>
      <c r="I1423" s="7" t="s">
        <v>37</v>
      </c>
      <c r="J1423" s="7" t="s">
        <v>89</v>
      </c>
      <c r="K1423" s="7">
        <v>7</v>
      </c>
      <c r="L1423" s="7">
        <v>0</v>
      </c>
      <c r="M1423" s="7">
        <v>0</v>
      </c>
      <c r="N1423" s="7"/>
      <c r="O1423" s="7"/>
      <c r="P1423" s="7"/>
      <c r="Q1423" s="7"/>
      <c r="R1423" s="7"/>
      <c r="S1423" s="7"/>
      <c r="T1423" s="7"/>
      <c r="U1423" s="7"/>
      <c r="V1423" s="7"/>
      <c r="W1423" s="7"/>
      <c r="X1423" s="7"/>
      <c r="Y1423" s="7"/>
    </row>
    <row r="1424" spans="1:25" x14ac:dyDescent="0.25">
      <c r="A1424" s="7" t="s">
        <v>459</v>
      </c>
      <c r="B1424" s="7" t="s">
        <v>460</v>
      </c>
      <c r="C1424" s="8">
        <v>12819</v>
      </c>
      <c r="D1424" s="7" t="s">
        <v>109</v>
      </c>
      <c r="E1424" s="7" t="s">
        <v>108</v>
      </c>
      <c r="F1424" s="7" t="s">
        <v>36</v>
      </c>
      <c r="G1424" s="7" t="s">
        <v>42</v>
      </c>
      <c r="H1424" s="7" t="s">
        <v>42</v>
      </c>
      <c r="I1424" s="7" t="s">
        <v>37</v>
      </c>
      <c r="J1424" s="7" t="s">
        <v>89</v>
      </c>
      <c r="K1424" s="7">
        <v>5</v>
      </c>
      <c r="L1424" s="7">
        <v>0</v>
      </c>
      <c r="M1424" s="7">
        <v>0</v>
      </c>
      <c r="N1424" s="7"/>
      <c r="O1424" s="7"/>
      <c r="P1424" s="7"/>
      <c r="Q1424" s="7"/>
      <c r="R1424" s="7"/>
      <c r="S1424" s="7"/>
      <c r="T1424" s="7"/>
      <c r="U1424" s="7"/>
      <c r="V1424" s="7"/>
      <c r="W1424" s="7"/>
      <c r="X1424" s="7"/>
      <c r="Y1424" s="7"/>
    </row>
    <row r="1425" spans="1:25" x14ac:dyDescent="0.25">
      <c r="A1425" s="7" t="s">
        <v>534</v>
      </c>
      <c r="B1425" s="7" t="s">
        <v>535</v>
      </c>
      <c r="C1425" s="8">
        <v>12903</v>
      </c>
      <c r="D1425" s="7" t="s">
        <v>536</v>
      </c>
      <c r="E1425" s="7" t="s">
        <v>163</v>
      </c>
      <c r="F1425" s="7" t="s">
        <v>45</v>
      </c>
      <c r="G1425" s="7" t="s">
        <v>46</v>
      </c>
      <c r="H1425" s="7" t="s">
        <v>36</v>
      </c>
      <c r="I1425" s="7" t="s">
        <v>37</v>
      </c>
      <c r="J1425" s="7" t="s">
        <v>89</v>
      </c>
      <c r="K1425" s="7">
        <v>26</v>
      </c>
      <c r="L1425" s="7">
        <v>0</v>
      </c>
      <c r="M1425" s="7">
        <v>0</v>
      </c>
      <c r="N1425" s="7"/>
      <c r="O1425" s="7"/>
      <c r="P1425" s="7"/>
      <c r="Q1425" s="7"/>
      <c r="R1425" s="7"/>
      <c r="S1425" s="7"/>
      <c r="T1425" s="7"/>
      <c r="U1425" s="7"/>
      <c r="V1425" s="7"/>
      <c r="W1425" s="7"/>
      <c r="X1425" s="7"/>
      <c r="Y1425" s="7"/>
    </row>
    <row r="1426" spans="1:25" x14ac:dyDescent="0.25">
      <c r="A1426" s="7" t="s">
        <v>532</v>
      </c>
      <c r="B1426" s="7" t="s">
        <v>533</v>
      </c>
      <c r="C1426" s="8">
        <v>12903</v>
      </c>
      <c r="D1426" s="7" t="s">
        <v>26</v>
      </c>
      <c r="E1426" s="7" t="s">
        <v>39</v>
      </c>
      <c r="F1426" s="7" t="s">
        <v>36</v>
      </c>
      <c r="G1426" s="7" t="s">
        <v>42</v>
      </c>
      <c r="H1426" s="7" t="s">
        <v>42</v>
      </c>
      <c r="I1426" s="7" t="s">
        <v>37</v>
      </c>
      <c r="J1426" s="7" t="s">
        <v>89</v>
      </c>
      <c r="K1426" s="7">
        <v>8</v>
      </c>
      <c r="L1426" s="7">
        <v>0</v>
      </c>
      <c r="M1426" s="7">
        <v>0</v>
      </c>
      <c r="N1426" s="7"/>
      <c r="O1426" s="7"/>
      <c r="P1426" s="7"/>
      <c r="Q1426" s="7"/>
      <c r="R1426" s="7"/>
      <c r="S1426" s="7"/>
      <c r="T1426" s="7"/>
      <c r="U1426" s="7"/>
      <c r="V1426" s="7"/>
      <c r="W1426" s="7"/>
      <c r="X1426" s="7"/>
      <c r="Y1426" s="7"/>
    </row>
    <row r="1427" spans="1:25" x14ac:dyDescent="0.25">
      <c r="A1427" s="7" t="s">
        <v>530</v>
      </c>
      <c r="B1427" s="7" t="s">
        <v>531</v>
      </c>
      <c r="C1427" s="8">
        <v>12903</v>
      </c>
      <c r="D1427" s="7" t="s">
        <v>100</v>
      </c>
      <c r="E1427" s="7" t="s">
        <v>100</v>
      </c>
      <c r="F1427" s="7" t="s">
        <v>36</v>
      </c>
      <c r="G1427" s="7" t="s">
        <v>42</v>
      </c>
      <c r="H1427" s="7" t="s">
        <v>42</v>
      </c>
      <c r="I1427" s="7" t="s">
        <v>37</v>
      </c>
      <c r="J1427" s="7" t="s">
        <v>89</v>
      </c>
      <c r="K1427" s="7">
        <v>16</v>
      </c>
      <c r="L1427" s="7">
        <v>0</v>
      </c>
      <c r="M1427" s="7">
        <v>0</v>
      </c>
      <c r="N1427" s="7"/>
      <c r="O1427" s="7"/>
      <c r="P1427" s="7"/>
      <c r="Q1427" s="7"/>
      <c r="R1427" s="7"/>
      <c r="S1427" s="7"/>
      <c r="T1427" s="7"/>
      <c r="U1427" s="7"/>
      <c r="V1427" s="7"/>
      <c r="W1427" s="7"/>
      <c r="X1427" s="7"/>
      <c r="Y1427" s="7"/>
    </row>
    <row r="1428" spans="1:25" x14ac:dyDescent="0.25">
      <c r="A1428" s="7" t="s">
        <v>541</v>
      </c>
      <c r="B1428" s="7" t="s">
        <v>542</v>
      </c>
      <c r="C1428" s="8">
        <v>12910</v>
      </c>
      <c r="D1428" s="7" t="s">
        <v>543</v>
      </c>
      <c r="E1428" s="7" t="s">
        <v>544</v>
      </c>
      <c r="F1428" s="7" t="s">
        <v>545</v>
      </c>
      <c r="G1428" s="7" t="s">
        <v>90</v>
      </c>
      <c r="H1428" s="7" t="s">
        <v>36</v>
      </c>
      <c r="I1428" s="7" t="s">
        <v>37</v>
      </c>
      <c r="J1428" s="7" t="s">
        <v>89</v>
      </c>
      <c r="K1428" s="7">
        <v>51</v>
      </c>
      <c r="L1428" s="7">
        <v>1</v>
      </c>
      <c r="M1428" s="7">
        <v>1</v>
      </c>
      <c r="N1428" s="7"/>
      <c r="O1428" s="7"/>
      <c r="P1428" s="7"/>
      <c r="Q1428" s="7"/>
      <c r="R1428" s="7"/>
      <c r="S1428" s="7"/>
      <c r="T1428" s="7"/>
      <c r="U1428" s="7"/>
      <c r="V1428" s="7"/>
      <c r="W1428" s="7"/>
      <c r="X1428" s="7">
        <v>1</v>
      </c>
      <c r="Y1428" s="7"/>
    </row>
    <row r="1429" spans="1:25" x14ac:dyDescent="0.25">
      <c r="A1429" s="7" t="s">
        <v>596</v>
      </c>
      <c r="B1429" s="7" t="s">
        <v>597</v>
      </c>
      <c r="C1429" s="8">
        <v>13099</v>
      </c>
      <c r="D1429" s="7" t="s">
        <v>130</v>
      </c>
      <c r="E1429" s="7" t="s">
        <v>163</v>
      </c>
      <c r="F1429" s="7" t="s">
        <v>45</v>
      </c>
      <c r="G1429" s="7" t="s">
        <v>63</v>
      </c>
      <c r="H1429" s="7" t="s">
        <v>47</v>
      </c>
      <c r="I1429" s="7" t="s">
        <v>37</v>
      </c>
      <c r="J1429" s="7" t="s">
        <v>89</v>
      </c>
      <c r="K1429" s="7">
        <v>21</v>
      </c>
      <c r="L1429" s="7">
        <v>1</v>
      </c>
      <c r="M1429" s="7">
        <v>1</v>
      </c>
      <c r="N1429" s="7"/>
      <c r="O1429" s="7"/>
      <c r="P1429" s="7">
        <v>1</v>
      </c>
      <c r="Q1429" s="7"/>
      <c r="R1429" s="7"/>
      <c r="S1429" s="7"/>
      <c r="T1429" s="7"/>
      <c r="U1429" s="7"/>
      <c r="V1429" s="7"/>
      <c r="W1429" s="7"/>
      <c r="X1429" s="7"/>
      <c r="Y1429" s="4"/>
    </row>
    <row r="1430" spans="1:25" x14ac:dyDescent="0.25">
      <c r="A1430" s="7" t="s">
        <v>598</v>
      </c>
      <c r="B1430" s="7" t="s">
        <v>599</v>
      </c>
      <c r="C1430" s="8">
        <v>13099</v>
      </c>
      <c r="D1430" s="7" t="s">
        <v>130</v>
      </c>
      <c r="E1430" s="7" t="s">
        <v>163</v>
      </c>
      <c r="F1430" s="7" t="s">
        <v>45</v>
      </c>
      <c r="G1430" s="7" t="s">
        <v>63</v>
      </c>
      <c r="H1430" s="7" t="s">
        <v>36</v>
      </c>
      <c r="I1430" s="7" t="s">
        <v>37</v>
      </c>
      <c r="J1430" s="7" t="s">
        <v>89</v>
      </c>
      <c r="K1430" s="7">
        <v>10</v>
      </c>
      <c r="L1430" s="7">
        <v>0</v>
      </c>
      <c r="M1430" s="7">
        <v>0</v>
      </c>
      <c r="N1430" s="7"/>
      <c r="O1430" s="7"/>
      <c r="P1430" s="7"/>
      <c r="Q1430" s="7"/>
      <c r="R1430" s="7"/>
      <c r="S1430" s="7"/>
      <c r="T1430" s="7"/>
      <c r="U1430" s="7"/>
      <c r="V1430" s="7"/>
      <c r="W1430" s="7"/>
      <c r="X1430" s="7"/>
      <c r="Y1430" s="4"/>
    </row>
    <row r="1431" spans="1:25" x14ac:dyDescent="0.25">
      <c r="A1431" s="7" t="s">
        <v>604</v>
      </c>
      <c r="B1431" s="7" t="s">
        <v>605</v>
      </c>
      <c r="C1431" s="8">
        <v>13099</v>
      </c>
      <c r="D1431" s="7" t="s">
        <v>523</v>
      </c>
      <c r="E1431" s="7" t="s">
        <v>163</v>
      </c>
      <c r="F1431" s="7" t="s">
        <v>45</v>
      </c>
      <c r="G1431" s="7" t="s">
        <v>63</v>
      </c>
      <c r="H1431" s="7" t="s">
        <v>606</v>
      </c>
      <c r="I1431" s="7" t="s">
        <v>37</v>
      </c>
      <c r="J1431" s="7" t="s">
        <v>89</v>
      </c>
      <c r="K1431" s="7">
        <v>18</v>
      </c>
      <c r="L1431" s="7">
        <v>0</v>
      </c>
      <c r="M1431" s="7">
        <v>0</v>
      </c>
      <c r="N1431" s="7"/>
      <c r="O1431" s="7"/>
      <c r="P1431" s="7"/>
      <c r="Q1431" s="7"/>
      <c r="R1431" s="7"/>
      <c r="S1431" s="7"/>
      <c r="T1431" s="7"/>
      <c r="U1431" s="7"/>
      <c r="V1431" s="7"/>
      <c r="W1431" s="7"/>
      <c r="X1431" s="7"/>
      <c r="Y1431" s="24" t="s">
        <v>607</v>
      </c>
    </row>
    <row r="1432" spans="1:25" x14ac:dyDescent="0.25">
      <c r="A1432" s="7" t="s">
        <v>600</v>
      </c>
      <c r="B1432" s="7" t="s">
        <v>601</v>
      </c>
      <c r="C1432" s="8">
        <v>13099</v>
      </c>
      <c r="D1432" s="7" t="s">
        <v>602</v>
      </c>
      <c r="E1432" s="7" t="s">
        <v>603</v>
      </c>
      <c r="F1432" s="7" t="s">
        <v>45</v>
      </c>
      <c r="G1432" s="7" t="s">
        <v>46</v>
      </c>
      <c r="H1432" s="7" t="s">
        <v>47</v>
      </c>
      <c r="I1432" s="7" t="s">
        <v>37</v>
      </c>
      <c r="J1432" s="7" t="s">
        <v>89</v>
      </c>
      <c r="K1432" s="7">
        <v>9</v>
      </c>
      <c r="L1432" s="7">
        <v>0</v>
      </c>
      <c r="M1432" s="7">
        <v>0</v>
      </c>
      <c r="N1432" s="7"/>
      <c r="O1432" s="7"/>
      <c r="P1432" s="7"/>
      <c r="Q1432" s="7"/>
      <c r="R1432" s="7"/>
      <c r="S1432" s="7"/>
      <c r="T1432" s="7"/>
      <c r="U1432" s="7"/>
      <c r="V1432" s="7"/>
      <c r="W1432" s="7"/>
      <c r="X1432" s="7"/>
      <c r="Y1432" s="4"/>
    </row>
    <row r="1433" spans="1:25" x14ac:dyDescent="0.25">
      <c r="A1433" s="7" t="s">
        <v>626</v>
      </c>
      <c r="B1433" s="7" t="s">
        <v>627</v>
      </c>
      <c r="C1433" s="8">
        <v>13127</v>
      </c>
      <c r="D1433" s="7" t="s">
        <v>526</v>
      </c>
      <c r="E1433" s="7" t="s">
        <v>155</v>
      </c>
      <c r="F1433" s="7" t="s">
        <v>36</v>
      </c>
      <c r="G1433" s="7" t="s">
        <v>42</v>
      </c>
      <c r="H1433" s="7" t="s">
        <v>42</v>
      </c>
      <c r="I1433" s="7" t="s">
        <v>37</v>
      </c>
      <c r="J1433" s="7" t="s">
        <v>89</v>
      </c>
      <c r="K1433" s="7">
        <v>9</v>
      </c>
      <c r="L1433" s="7">
        <v>0</v>
      </c>
      <c r="M1433" s="7">
        <v>0</v>
      </c>
      <c r="N1433" s="7"/>
      <c r="O1433" s="7"/>
      <c r="P1433" s="7"/>
      <c r="Q1433" s="7"/>
      <c r="R1433" s="7"/>
      <c r="S1433" s="7"/>
      <c r="T1433" s="7"/>
      <c r="U1433" s="7"/>
      <c r="V1433" s="7"/>
      <c r="W1433" s="7"/>
      <c r="X1433" s="7"/>
      <c r="Y1433" s="4"/>
    </row>
    <row r="1434" spans="1:25" x14ac:dyDescent="0.25">
      <c r="A1434" s="7" t="s">
        <v>628</v>
      </c>
      <c r="B1434" s="7" t="s">
        <v>629</v>
      </c>
      <c r="C1434" s="8">
        <v>13127</v>
      </c>
      <c r="D1434" s="7" t="s">
        <v>630</v>
      </c>
      <c r="E1434" s="7" t="s">
        <v>204</v>
      </c>
      <c r="F1434" s="7" t="s">
        <v>36</v>
      </c>
      <c r="G1434" s="7" t="s">
        <v>42</v>
      </c>
      <c r="H1434" s="7" t="s">
        <v>42</v>
      </c>
      <c r="I1434" s="7" t="s">
        <v>37</v>
      </c>
      <c r="J1434" s="7" t="s">
        <v>89</v>
      </c>
      <c r="K1434" s="7">
        <v>15</v>
      </c>
      <c r="L1434" s="7">
        <v>0</v>
      </c>
      <c r="M1434" s="7">
        <v>0</v>
      </c>
      <c r="N1434" s="7"/>
      <c r="O1434" s="7"/>
      <c r="P1434" s="7"/>
      <c r="Q1434" s="7"/>
      <c r="R1434" s="7"/>
      <c r="S1434" s="7"/>
      <c r="T1434" s="7"/>
      <c r="U1434" s="7"/>
      <c r="V1434" s="7"/>
      <c r="W1434" s="7"/>
      <c r="X1434" s="7"/>
      <c r="Y1434" s="4"/>
    </row>
    <row r="1435" spans="1:25" x14ac:dyDescent="0.25">
      <c r="A1435" s="7" t="s">
        <v>672</v>
      </c>
      <c r="B1435" s="7" t="s">
        <v>673</v>
      </c>
      <c r="C1435" s="8">
        <v>13155</v>
      </c>
      <c r="D1435" s="7" t="s">
        <v>674</v>
      </c>
      <c r="E1435" s="7" t="s">
        <v>68</v>
      </c>
      <c r="F1435" s="7" t="s">
        <v>41</v>
      </c>
      <c r="G1435" s="7" t="s">
        <v>675</v>
      </c>
      <c r="H1435" s="7" t="s">
        <v>36</v>
      </c>
      <c r="I1435" s="7" t="s">
        <v>37</v>
      </c>
      <c r="J1435" s="7" t="s">
        <v>89</v>
      </c>
      <c r="K1435" s="7">
        <v>74</v>
      </c>
      <c r="L1435" s="7">
        <v>0</v>
      </c>
      <c r="M1435" s="7">
        <v>0</v>
      </c>
      <c r="N1435" s="7"/>
      <c r="O1435" s="7"/>
      <c r="P1435" s="7"/>
      <c r="Q1435" s="7"/>
      <c r="R1435" s="7"/>
      <c r="S1435" s="7"/>
      <c r="T1435" s="7"/>
      <c r="U1435" s="7"/>
      <c r="V1435" s="7"/>
      <c r="W1435" s="7"/>
      <c r="X1435" s="7"/>
      <c r="Y1435" s="7"/>
    </row>
    <row r="1436" spans="1:25" x14ac:dyDescent="0.25">
      <c r="A1436" s="7" t="s">
        <v>684</v>
      </c>
      <c r="B1436" s="7" t="s">
        <v>685</v>
      </c>
      <c r="C1436" s="8">
        <v>13162</v>
      </c>
      <c r="D1436" s="7" t="s">
        <v>674</v>
      </c>
      <c r="E1436" s="7" t="s">
        <v>44</v>
      </c>
      <c r="F1436" s="7" t="s">
        <v>45</v>
      </c>
      <c r="G1436" s="7" t="s">
        <v>90</v>
      </c>
      <c r="H1436" s="7" t="s">
        <v>36</v>
      </c>
      <c r="I1436" s="7" t="s">
        <v>37</v>
      </c>
      <c r="J1436" s="7" t="s">
        <v>89</v>
      </c>
      <c r="K1436" s="7">
        <v>5</v>
      </c>
      <c r="L1436" s="7">
        <v>0</v>
      </c>
      <c r="M1436" s="7">
        <v>0</v>
      </c>
      <c r="N1436" s="7"/>
      <c r="O1436" s="7"/>
      <c r="P1436" s="7"/>
      <c r="Q1436" s="7"/>
      <c r="R1436" s="7"/>
      <c r="S1436" s="7"/>
      <c r="T1436" s="7"/>
      <c r="U1436" s="7"/>
      <c r="V1436" s="7"/>
      <c r="W1436" s="7"/>
      <c r="X1436" s="7"/>
      <c r="Y1436" s="7"/>
    </row>
    <row r="1437" spans="1:25" x14ac:dyDescent="0.25">
      <c r="A1437" s="7" t="s">
        <v>743</v>
      </c>
      <c r="B1437" s="7" t="s">
        <v>744</v>
      </c>
      <c r="C1437" s="8">
        <v>13211</v>
      </c>
      <c r="D1437" s="7" t="s">
        <v>181</v>
      </c>
      <c r="E1437" s="7" t="s">
        <v>163</v>
      </c>
      <c r="F1437" s="7" t="s">
        <v>45</v>
      </c>
      <c r="G1437" s="7" t="s">
        <v>63</v>
      </c>
      <c r="H1437" s="7" t="s">
        <v>47</v>
      </c>
      <c r="I1437" s="7" t="s">
        <v>37</v>
      </c>
      <c r="J1437" s="7" t="s">
        <v>89</v>
      </c>
      <c r="K1437" s="7">
        <v>5</v>
      </c>
      <c r="L1437" s="7">
        <v>0</v>
      </c>
      <c r="M1437" s="7">
        <v>0</v>
      </c>
      <c r="N1437" s="7"/>
      <c r="O1437" s="7"/>
      <c r="P1437" s="7"/>
      <c r="Q1437" s="7"/>
      <c r="R1437" s="7"/>
      <c r="S1437" s="7"/>
      <c r="T1437" s="7"/>
      <c r="U1437" s="7"/>
      <c r="V1437" s="7"/>
      <c r="W1437" s="7"/>
      <c r="X1437" s="7"/>
      <c r="Y1437" s="7"/>
    </row>
    <row r="1438" spans="1:25" x14ac:dyDescent="0.25">
      <c r="A1438" s="7" t="s">
        <v>739</v>
      </c>
      <c r="B1438" s="7" t="s">
        <v>740</v>
      </c>
      <c r="C1438" s="8">
        <v>13211</v>
      </c>
      <c r="D1438" s="7" t="s">
        <v>741</v>
      </c>
      <c r="E1438" s="7" t="s">
        <v>742</v>
      </c>
      <c r="F1438" s="7" t="s">
        <v>36</v>
      </c>
      <c r="G1438" s="7" t="s">
        <v>42</v>
      </c>
      <c r="H1438" s="7" t="s">
        <v>42</v>
      </c>
      <c r="I1438" s="7" t="s">
        <v>37</v>
      </c>
      <c r="J1438" s="7" t="s">
        <v>89</v>
      </c>
      <c r="K1438" s="7">
        <v>26</v>
      </c>
      <c r="L1438" s="7">
        <v>0</v>
      </c>
      <c r="M1438" s="7">
        <v>0</v>
      </c>
      <c r="N1438" s="7"/>
      <c r="O1438" s="7"/>
      <c r="P1438" s="7"/>
      <c r="Q1438" s="7"/>
      <c r="R1438" s="7"/>
      <c r="S1438" s="7"/>
      <c r="T1438" s="7"/>
      <c r="U1438" s="7"/>
      <c r="V1438" s="7"/>
      <c r="W1438" s="7"/>
      <c r="X1438" s="7"/>
      <c r="Y1438" s="7"/>
    </row>
    <row r="1439" spans="1:25" x14ac:dyDescent="0.25">
      <c r="A1439" s="7" t="s">
        <v>753</v>
      </c>
      <c r="B1439" s="7" t="s">
        <v>754</v>
      </c>
      <c r="C1439" s="8">
        <v>13225</v>
      </c>
      <c r="D1439" s="7" t="s">
        <v>504</v>
      </c>
      <c r="E1439" s="7" t="s">
        <v>163</v>
      </c>
      <c r="F1439" s="7" t="s">
        <v>45</v>
      </c>
      <c r="G1439" s="7" t="s">
        <v>63</v>
      </c>
      <c r="H1439" s="7" t="s">
        <v>47</v>
      </c>
      <c r="I1439" s="7" t="s">
        <v>37</v>
      </c>
      <c r="J1439" s="7" t="s">
        <v>89</v>
      </c>
      <c r="K1439" s="7">
        <v>5</v>
      </c>
      <c r="L1439" s="7">
        <v>0</v>
      </c>
      <c r="M1439" s="7">
        <v>0</v>
      </c>
      <c r="N1439" s="7"/>
      <c r="O1439" s="7"/>
      <c r="P1439" s="7"/>
      <c r="Q1439" s="7"/>
      <c r="R1439" s="7"/>
      <c r="S1439" s="7"/>
      <c r="T1439" s="7"/>
      <c r="U1439" s="7"/>
      <c r="V1439" s="7"/>
      <c r="W1439" s="7"/>
      <c r="X1439" s="7"/>
      <c r="Y1439" s="7"/>
    </row>
    <row r="1440" spans="1:25" x14ac:dyDescent="0.25">
      <c r="A1440" s="7" t="s">
        <v>760</v>
      </c>
      <c r="B1440" s="7" t="s">
        <v>761</v>
      </c>
      <c r="C1440" s="8">
        <v>13239</v>
      </c>
      <c r="D1440" s="7" t="s">
        <v>762</v>
      </c>
      <c r="E1440" s="7" t="s">
        <v>44</v>
      </c>
      <c r="F1440" s="7" t="s">
        <v>45</v>
      </c>
      <c r="G1440" s="7" t="s">
        <v>46</v>
      </c>
      <c r="H1440" s="7" t="s">
        <v>36</v>
      </c>
      <c r="I1440" s="7" t="s">
        <v>37</v>
      </c>
      <c r="J1440" s="7" t="s">
        <v>89</v>
      </c>
      <c r="K1440" s="7">
        <v>10</v>
      </c>
      <c r="L1440" s="7">
        <v>0</v>
      </c>
      <c r="M1440" s="7">
        <v>0</v>
      </c>
      <c r="N1440" s="7"/>
      <c r="O1440" s="7"/>
      <c r="P1440" s="7"/>
      <c r="Q1440" s="7"/>
      <c r="R1440" s="7"/>
      <c r="S1440" s="7"/>
      <c r="T1440" s="7"/>
      <c r="U1440" s="7"/>
      <c r="V1440" s="7"/>
      <c r="W1440" s="7"/>
      <c r="X1440" s="7"/>
      <c r="Y1440" s="7"/>
    </row>
    <row r="1441" spans="1:25" x14ac:dyDescent="0.25">
      <c r="A1441" s="7" t="s">
        <v>787</v>
      </c>
      <c r="B1441" s="7" t="s">
        <v>788</v>
      </c>
      <c r="C1441" s="8">
        <v>13267</v>
      </c>
      <c r="D1441" s="7" t="s">
        <v>87</v>
      </c>
      <c r="E1441" s="7" t="s">
        <v>176</v>
      </c>
      <c r="F1441" s="7" t="s">
        <v>36</v>
      </c>
      <c r="G1441" s="7" t="s">
        <v>42</v>
      </c>
      <c r="H1441" s="7" t="s">
        <v>42</v>
      </c>
      <c r="I1441" s="7" t="s">
        <v>37</v>
      </c>
      <c r="J1441" s="7" t="s">
        <v>89</v>
      </c>
      <c r="K1441" s="7">
        <v>21</v>
      </c>
      <c r="L1441" s="7">
        <v>0</v>
      </c>
      <c r="M1441" s="7">
        <v>0</v>
      </c>
      <c r="N1441" s="7"/>
      <c r="O1441" s="7"/>
      <c r="P1441" s="7"/>
      <c r="Q1441" s="7"/>
      <c r="R1441" s="7"/>
      <c r="S1441" s="7"/>
      <c r="T1441" s="7"/>
      <c r="U1441" s="7"/>
      <c r="V1441" s="7"/>
      <c r="W1441" s="7"/>
      <c r="X1441" s="7"/>
      <c r="Y1441" s="7"/>
    </row>
    <row r="1442" spans="1:25" x14ac:dyDescent="0.25">
      <c r="A1442" s="7" t="s">
        <v>807</v>
      </c>
      <c r="B1442" s="7" t="s">
        <v>808</v>
      </c>
      <c r="C1442" s="8">
        <v>13288</v>
      </c>
      <c r="D1442" s="7" t="s">
        <v>771</v>
      </c>
      <c r="E1442" s="7" t="s">
        <v>68</v>
      </c>
      <c r="F1442" s="7" t="s">
        <v>772</v>
      </c>
      <c r="G1442" s="7" t="s">
        <v>773</v>
      </c>
      <c r="H1442" s="7" t="s">
        <v>47</v>
      </c>
      <c r="I1442" s="7" t="s">
        <v>37</v>
      </c>
      <c r="J1442" s="7" t="s">
        <v>89</v>
      </c>
      <c r="K1442" s="7">
        <v>15</v>
      </c>
      <c r="L1442" s="7">
        <v>0</v>
      </c>
      <c r="M1442" s="7">
        <v>0</v>
      </c>
      <c r="N1442" s="7"/>
      <c r="O1442" s="7"/>
      <c r="P1442" s="7"/>
      <c r="Q1442" s="7"/>
      <c r="R1442" s="7"/>
      <c r="S1442" s="7"/>
      <c r="T1442" s="7"/>
      <c r="U1442" s="7"/>
      <c r="V1442" s="7"/>
      <c r="W1442" s="7"/>
      <c r="X1442" s="7"/>
      <c r="Y1442" s="7"/>
    </row>
    <row r="1443" spans="1:25" x14ac:dyDescent="0.25">
      <c r="A1443" s="7" t="s">
        <v>805</v>
      </c>
      <c r="B1443" s="7" t="s">
        <v>806</v>
      </c>
      <c r="C1443" s="8">
        <v>13288</v>
      </c>
      <c r="D1443" s="7" t="s">
        <v>100</v>
      </c>
      <c r="E1443" s="7" t="s">
        <v>100</v>
      </c>
      <c r="F1443" s="7" t="s">
        <v>36</v>
      </c>
      <c r="G1443" s="7" t="s">
        <v>42</v>
      </c>
      <c r="H1443" s="7" t="s">
        <v>42</v>
      </c>
      <c r="I1443" s="7" t="s">
        <v>37</v>
      </c>
      <c r="J1443" s="7" t="s">
        <v>89</v>
      </c>
      <c r="K1443" s="7">
        <v>21</v>
      </c>
      <c r="L1443" s="7">
        <v>0</v>
      </c>
      <c r="M1443" s="7">
        <v>0</v>
      </c>
      <c r="N1443" s="7"/>
      <c r="O1443" s="7"/>
      <c r="P1443" s="7"/>
      <c r="Q1443" s="7"/>
      <c r="R1443" s="7"/>
      <c r="S1443" s="7"/>
      <c r="T1443" s="7"/>
      <c r="U1443" s="7"/>
      <c r="V1443" s="7"/>
      <c r="W1443" s="7"/>
      <c r="X1443" s="7"/>
      <c r="Y1443" s="7"/>
    </row>
    <row r="1444" spans="1:25" x14ac:dyDescent="0.25">
      <c r="A1444" s="7" t="s">
        <v>811</v>
      </c>
      <c r="B1444" s="7" t="s">
        <v>812</v>
      </c>
      <c r="C1444" s="8">
        <v>13288</v>
      </c>
      <c r="D1444" s="7" t="s">
        <v>130</v>
      </c>
      <c r="E1444" s="7" t="s">
        <v>163</v>
      </c>
      <c r="F1444" s="7" t="s">
        <v>45</v>
      </c>
      <c r="G1444" s="7" t="s">
        <v>63</v>
      </c>
      <c r="H1444" s="7" t="s">
        <v>36</v>
      </c>
      <c r="I1444" s="7" t="s">
        <v>37</v>
      </c>
      <c r="J1444" s="7" t="s">
        <v>89</v>
      </c>
      <c r="K1444" s="7">
        <v>11</v>
      </c>
      <c r="L1444" s="7">
        <v>1</v>
      </c>
      <c r="M1444" s="7">
        <v>2</v>
      </c>
      <c r="N1444" s="7">
        <v>1</v>
      </c>
      <c r="O1444" s="7"/>
      <c r="P1444" s="7"/>
      <c r="Q1444" s="7"/>
      <c r="R1444" s="7"/>
      <c r="S1444" s="7"/>
      <c r="T1444" s="7"/>
      <c r="U1444" s="7">
        <v>1</v>
      </c>
      <c r="V1444" s="7"/>
      <c r="W1444" s="7"/>
      <c r="X1444" s="7"/>
      <c r="Y1444" s="7"/>
    </row>
    <row r="1445" spans="1:25" x14ac:dyDescent="0.25">
      <c r="A1445" s="7" t="s">
        <v>809</v>
      </c>
      <c r="B1445" s="7" t="s">
        <v>810</v>
      </c>
      <c r="C1445" s="8">
        <v>13288</v>
      </c>
      <c r="D1445" s="7" t="s">
        <v>771</v>
      </c>
      <c r="E1445" s="7" t="s">
        <v>68</v>
      </c>
      <c r="F1445" s="7" t="s">
        <v>772</v>
      </c>
      <c r="G1445" s="7" t="s">
        <v>90</v>
      </c>
      <c r="H1445" s="7" t="s">
        <v>47</v>
      </c>
      <c r="I1445" s="7" t="s">
        <v>37</v>
      </c>
      <c r="J1445" s="7" t="s">
        <v>89</v>
      </c>
      <c r="K1445" s="7">
        <v>7</v>
      </c>
      <c r="L1445" s="7">
        <v>0</v>
      </c>
      <c r="M1445" s="7">
        <v>0</v>
      </c>
      <c r="N1445" s="7"/>
      <c r="O1445" s="7"/>
      <c r="P1445" s="7"/>
      <c r="Q1445" s="7"/>
      <c r="R1445" s="7"/>
      <c r="S1445" s="7"/>
      <c r="T1445" s="7"/>
      <c r="U1445" s="7"/>
      <c r="V1445" s="7"/>
      <c r="W1445" s="7"/>
      <c r="X1445" s="7"/>
      <c r="Y1445" s="7"/>
    </row>
    <row r="1446" spans="1:25" x14ac:dyDescent="0.25">
      <c r="A1446" s="7" t="s">
        <v>858</v>
      </c>
      <c r="B1446" s="7" t="s">
        <v>859</v>
      </c>
      <c r="C1446" s="8">
        <v>13463</v>
      </c>
      <c r="D1446" s="7" t="s">
        <v>100</v>
      </c>
      <c r="E1446" s="7" t="s">
        <v>100</v>
      </c>
      <c r="F1446" s="7" t="s">
        <v>36</v>
      </c>
      <c r="G1446" s="7" t="s">
        <v>42</v>
      </c>
      <c r="H1446" s="7" t="s">
        <v>42</v>
      </c>
      <c r="I1446" s="7" t="s">
        <v>37</v>
      </c>
      <c r="J1446" s="7" t="s">
        <v>89</v>
      </c>
      <c r="K1446" s="7">
        <v>7</v>
      </c>
      <c r="L1446" s="7">
        <v>0</v>
      </c>
      <c r="M1446" s="7">
        <v>0</v>
      </c>
      <c r="N1446" s="7"/>
      <c r="O1446" s="7"/>
      <c r="P1446" s="7"/>
      <c r="Q1446" s="7"/>
      <c r="R1446" s="7"/>
      <c r="S1446" s="7"/>
      <c r="T1446" s="7"/>
      <c r="U1446" s="7"/>
      <c r="V1446" s="7"/>
      <c r="W1446" s="7"/>
      <c r="X1446" s="7"/>
      <c r="Y1446" s="7"/>
    </row>
    <row r="1447" spans="1:25" x14ac:dyDescent="0.25">
      <c r="A1447" s="7" t="s">
        <v>855</v>
      </c>
      <c r="B1447" s="7" t="s">
        <v>856</v>
      </c>
      <c r="C1447" s="8">
        <v>13463</v>
      </c>
      <c r="D1447" s="7" t="s">
        <v>857</v>
      </c>
      <c r="E1447" s="7" t="s">
        <v>76</v>
      </c>
      <c r="F1447" s="7" t="s">
        <v>36</v>
      </c>
      <c r="G1447" s="7" t="s">
        <v>42</v>
      </c>
      <c r="H1447" s="7" t="s">
        <v>42</v>
      </c>
      <c r="I1447" s="7" t="s">
        <v>37</v>
      </c>
      <c r="J1447" s="7" t="s">
        <v>89</v>
      </c>
      <c r="K1447" s="7">
        <v>2</v>
      </c>
      <c r="L1447" s="7">
        <v>0</v>
      </c>
      <c r="M1447" s="7">
        <v>0</v>
      </c>
      <c r="N1447" s="7"/>
      <c r="O1447" s="7"/>
      <c r="P1447" s="7"/>
      <c r="Q1447" s="7"/>
      <c r="R1447" s="7"/>
      <c r="S1447" s="7"/>
      <c r="T1447" s="7"/>
      <c r="U1447" s="7"/>
      <c r="V1447" s="7"/>
      <c r="W1447" s="7"/>
      <c r="X1447" s="7"/>
      <c r="Y1447" s="7"/>
    </row>
    <row r="1448" spans="1:25" x14ac:dyDescent="0.25">
      <c r="A1448" s="7" t="s">
        <v>883</v>
      </c>
      <c r="B1448" s="7" t="s">
        <v>884</v>
      </c>
      <c r="C1448" s="8">
        <v>13491</v>
      </c>
      <c r="D1448" s="7" t="s">
        <v>455</v>
      </c>
      <c r="E1448" s="7" t="s">
        <v>151</v>
      </c>
      <c r="F1448" s="7" t="s">
        <v>36</v>
      </c>
      <c r="G1448" s="7" t="s">
        <v>42</v>
      </c>
      <c r="H1448" s="7" t="s">
        <v>42</v>
      </c>
      <c r="I1448" s="7" t="s">
        <v>37</v>
      </c>
      <c r="J1448" s="7" t="s">
        <v>89</v>
      </c>
      <c r="K1448" s="7">
        <v>28</v>
      </c>
      <c r="L1448" s="7">
        <v>0</v>
      </c>
      <c r="M1448" s="7">
        <v>0</v>
      </c>
      <c r="N1448" s="7"/>
      <c r="O1448" s="7"/>
      <c r="P1448" s="7"/>
      <c r="Q1448" s="7"/>
      <c r="R1448" s="7"/>
      <c r="S1448" s="7"/>
      <c r="T1448" s="7"/>
      <c r="U1448" s="7"/>
      <c r="V1448" s="7"/>
      <c r="W1448" s="7"/>
      <c r="X1448" s="7"/>
      <c r="Y1448" s="7"/>
    </row>
    <row r="1449" spans="1:25" x14ac:dyDescent="0.25">
      <c r="A1449" s="7" t="s">
        <v>917</v>
      </c>
      <c r="B1449" s="7" t="s">
        <v>918</v>
      </c>
      <c r="C1449" s="8">
        <v>13519</v>
      </c>
      <c r="D1449" s="7" t="s">
        <v>26</v>
      </c>
      <c r="E1449" s="7" t="s">
        <v>39</v>
      </c>
      <c r="F1449" s="7" t="s">
        <v>36</v>
      </c>
      <c r="G1449" s="7" t="s">
        <v>42</v>
      </c>
      <c r="H1449" s="7" t="s">
        <v>42</v>
      </c>
      <c r="I1449" s="7" t="s">
        <v>37</v>
      </c>
      <c r="J1449" s="7" t="s">
        <v>89</v>
      </c>
      <c r="K1449" s="7">
        <v>20</v>
      </c>
      <c r="L1449" s="7">
        <v>2</v>
      </c>
      <c r="M1449" s="7">
        <v>2</v>
      </c>
      <c r="N1449" s="7">
        <v>1</v>
      </c>
      <c r="O1449" s="7"/>
      <c r="P1449" s="7"/>
      <c r="Q1449" s="7"/>
      <c r="R1449" s="7"/>
      <c r="S1449" s="7"/>
      <c r="T1449" s="7"/>
      <c r="U1449" s="7"/>
      <c r="V1449" s="7"/>
      <c r="W1449" s="7"/>
      <c r="X1449" s="7">
        <v>1</v>
      </c>
      <c r="Y1449" s="7"/>
    </row>
    <row r="1450" spans="1:25" x14ac:dyDescent="0.25">
      <c r="A1450" s="7" t="s">
        <v>919</v>
      </c>
      <c r="B1450" s="7" t="s">
        <v>920</v>
      </c>
      <c r="C1450" s="8">
        <v>13519</v>
      </c>
      <c r="D1450" s="7" t="s">
        <v>26</v>
      </c>
      <c r="E1450" s="7" t="s">
        <v>39</v>
      </c>
      <c r="F1450" s="7" t="s">
        <v>36</v>
      </c>
      <c r="G1450" s="7" t="s">
        <v>42</v>
      </c>
      <c r="H1450" s="7" t="s">
        <v>42</v>
      </c>
      <c r="I1450" s="7" t="s">
        <v>37</v>
      </c>
      <c r="J1450" s="7" t="s">
        <v>89</v>
      </c>
      <c r="K1450" s="7">
        <v>19</v>
      </c>
      <c r="L1450" s="7">
        <v>0</v>
      </c>
      <c r="M1450" s="7">
        <v>0</v>
      </c>
      <c r="N1450" s="7"/>
      <c r="O1450" s="7"/>
      <c r="P1450" s="7"/>
      <c r="Q1450" s="7"/>
      <c r="R1450" s="7"/>
      <c r="S1450" s="7"/>
      <c r="T1450" s="7"/>
      <c r="U1450" s="7"/>
      <c r="V1450" s="7"/>
      <c r="W1450" s="7"/>
      <c r="X1450" s="7"/>
      <c r="Y1450" s="7"/>
    </row>
    <row r="1451" spans="1:25" x14ac:dyDescent="0.25">
      <c r="A1451" s="7" t="s">
        <v>923</v>
      </c>
      <c r="B1451" s="7" t="s">
        <v>924</v>
      </c>
      <c r="C1451" s="8">
        <v>13519</v>
      </c>
      <c r="D1451" s="7" t="s">
        <v>26</v>
      </c>
      <c r="E1451" s="7" t="s">
        <v>39</v>
      </c>
      <c r="F1451" s="7" t="s">
        <v>36</v>
      </c>
      <c r="G1451" s="7" t="s">
        <v>42</v>
      </c>
      <c r="H1451" s="7" t="s">
        <v>42</v>
      </c>
      <c r="I1451" s="7" t="s">
        <v>37</v>
      </c>
      <c r="J1451" s="7" t="s">
        <v>89</v>
      </c>
      <c r="K1451" s="7">
        <v>3</v>
      </c>
      <c r="L1451" s="7">
        <v>0</v>
      </c>
      <c r="M1451" s="7">
        <v>0</v>
      </c>
      <c r="N1451" s="7"/>
      <c r="O1451" s="7"/>
      <c r="P1451" s="7"/>
      <c r="Q1451" s="7"/>
      <c r="R1451" s="7"/>
      <c r="S1451" s="7"/>
      <c r="T1451" s="7"/>
      <c r="U1451" s="7"/>
      <c r="V1451" s="7"/>
      <c r="W1451" s="7"/>
      <c r="X1451" s="7"/>
      <c r="Y1451" s="7"/>
    </row>
    <row r="1452" spans="1:25" x14ac:dyDescent="0.25">
      <c r="A1452" s="7" t="s">
        <v>921</v>
      </c>
      <c r="B1452" s="7" t="s">
        <v>922</v>
      </c>
      <c r="C1452" s="8">
        <v>13519</v>
      </c>
      <c r="D1452" s="7" t="s">
        <v>26</v>
      </c>
      <c r="E1452" s="7" t="s">
        <v>39</v>
      </c>
      <c r="F1452" s="7" t="s">
        <v>36</v>
      </c>
      <c r="G1452" s="7" t="s">
        <v>42</v>
      </c>
      <c r="H1452" s="7" t="s">
        <v>42</v>
      </c>
      <c r="I1452" s="7" t="s">
        <v>37</v>
      </c>
      <c r="J1452" s="7" t="s">
        <v>89</v>
      </c>
      <c r="K1452" s="7">
        <v>13</v>
      </c>
      <c r="L1452" s="7">
        <v>0</v>
      </c>
      <c r="M1452" s="7">
        <v>0</v>
      </c>
      <c r="N1452" s="7"/>
      <c r="O1452" s="7"/>
      <c r="P1452" s="7"/>
      <c r="Q1452" s="7"/>
      <c r="R1452" s="7"/>
      <c r="S1452" s="7"/>
      <c r="T1452" s="7"/>
      <c r="U1452" s="7"/>
      <c r="V1452" s="7"/>
      <c r="W1452" s="7"/>
      <c r="X1452" s="7"/>
      <c r="Y1452" s="7"/>
    </row>
    <row r="1453" spans="1:25" x14ac:dyDescent="0.25">
      <c r="A1453" s="7" t="s">
        <v>961</v>
      </c>
      <c r="B1453" s="7" t="s">
        <v>962</v>
      </c>
      <c r="C1453" s="8">
        <v>13547</v>
      </c>
      <c r="D1453" s="7" t="s">
        <v>130</v>
      </c>
      <c r="E1453" s="7" t="s">
        <v>163</v>
      </c>
      <c r="F1453" s="7" t="s">
        <v>41</v>
      </c>
      <c r="G1453" s="7" t="s">
        <v>46</v>
      </c>
      <c r="H1453" s="7" t="s">
        <v>47</v>
      </c>
      <c r="I1453" s="7" t="s">
        <v>37</v>
      </c>
      <c r="J1453" s="7" t="s">
        <v>89</v>
      </c>
      <c r="K1453" s="7">
        <v>6</v>
      </c>
      <c r="L1453" s="7">
        <v>0</v>
      </c>
      <c r="M1453" s="7">
        <v>0</v>
      </c>
      <c r="N1453" s="7"/>
      <c r="O1453" s="7"/>
      <c r="P1453" s="7"/>
      <c r="Q1453" s="7"/>
      <c r="R1453" s="7"/>
      <c r="S1453" s="7"/>
      <c r="T1453" s="7"/>
      <c r="U1453" s="7"/>
      <c r="V1453" s="7"/>
      <c r="W1453" s="7"/>
      <c r="X1453" s="7"/>
      <c r="Y1453" s="7"/>
    </row>
    <row r="1454" spans="1:25" x14ac:dyDescent="0.25">
      <c r="A1454" s="7" t="s">
        <v>956</v>
      </c>
      <c r="B1454" s="7" t="s">
        <v>957</v>
      </c>
      <c r="C1454" s="8">
        <v>13547</v>
      </c>
      <c r="D1454" s="7" t="s">
        <v>958</v>
      </c>
      <c r="E1454" s="7" t="s">
        <v>176</v>
      </c>
      <c r="F1454" s="7" t="s">
        <v>959</v>
      </c>
      <c r="G1454" s="7" t="s">
        <v>960</v>
      </c>
      <c r="H1454" s="7" t="s">
        <v>47</v>
      </c>
      <c r="I1454" s="7" t="s">
        <v>37</v>
      </c>
      <c r="J1454" s="7" t="s">
        <v>89</v>
      </c>
      <c r="K1454" s="7">
        <v>17</v>
      </c>
      <c r="L1454" s="7">
        <v>0</v>
      </c>
      <c r="M1454" s="7">
        <v>0</v>
      </c>
      <c r="N1454" s="7"/>
      <c r="O1454" s="7"/>
      <c r="P1454" s="7"/>
      <c r="Q1454" s="7"/>
      <c r="R1454" s="7"/>
      <c r="S1454" s="7"/>
      <c r="T1454" s="7"/>
      <c r="U1454" s="7"/>
      <c r="V1454" s="7"/>
      <c r="W1454" s="7"/>
      <c r="X1454" s="7"/>
      <c r="Y1454" s="7"/>
    </row>
    <row r="1455" spans="1:25" x14ac:dyDescent="0.25">
      <c r="A1455" s="7" t="s">
        <v>954</v>
      </c>
      <c r="B1455" s="7" t="s">
        <v>955</v>
      </c>
      <c r="C1455" s="8">
        <v>13547</v>
      </c>
      <c r="D1455" s="7" t="s">
        <v>26</v>
      </c>
      <c r="E1455" s="7" t="s">
        <v>39</v>
      </c>
      <c r="F1455" s="7" t="s">
        <v>36</v>
      </c>
      <c r="G1455" s="7" t="s">
        <v>42</v>
      </c>
      <c r="H1455" s="7" t="s">
        <v>42</v>
      </c>
      <c r="I1455" s="7" t="s">
        <v>37</v>
      </c>
      <c r="J1455" s="7" t="s">
        <v>89</v>
      </c>
      <c r="K1455" s="7">
        <v>7</v>
      </c>
      <c r="L1455" s="7">
        <v>0</v>
      </c>
      <c r="M1455" s="7">
        <v>0</v>
      </c>
      <c r="N1455" s="7"/>
      <c r="O1455" s="7"/>
      <c r="P1455" s="7"/>
      <c r="Q1455" s="7"/>
      <c r="R1455" s="7"/>
      <c r="S1455" s="7"/>
      <c r="T1455" s="7"/>
      <c r="U1455" s="7"/>
      <c r="V1455" s="7"/>
      <c r="W1455" s="7"/>
      <c r="X1455" s="7"/>
      <c r="Y1455" s="7"/>
    </row>
    <row r="1456" spans="1:25" x14ac:dyDescent="0.25">
      <c r="A1456" s="7" t="s">
        <v>35</v>
      </c>
      <c r="B1456" s="7" t="s">
        <v>1013</v>
      </c>
      <c r="C1456" s="8">
        <v>13603</v>
      </c>
      <c r="D1456" s="7" t="s">
        <v>1014</v>
      </c>
      <c r="E1456" s="7" t="s">
        <v>76</v>
      </c>
      <c r="F1456" s="7" t="s">
        <v>36</v>
      </c>
      <c r="G1456" s="7" t="s">
        <v>42</v>
      </c>
      <c r="H1456" s="7" t="s">
        <v>42</v>
      </c>
      <c r="I1456" s="7" t="s">
        <v>37</v>
      </c>
      <c r="J1456" s="7" t="s">
        <v>89</v>
      </c>
      <c r="K1456" s="7">
        <v>21</v>
      </c>
      <c r="L1456" s="7">
        <v>1</v>
      </c>
      <c r="M1456" s="7">
        <v>1</v>
      </c>
      <c r="N1456" s="7"/>
      <c r="O1456" s="7"/>
      <c r="P1456" s="7"/>
      <c r="Q1456" s="7"/>
      <c r="R1456" s="7"/>
      <c r="S1456" s="7"/>
      <c r="T1456" s="7"/>
      <c r="U1456" s="7"/>
      <c r="V1456" s="7"/>
      <c r="W1456" s="7"/>
      <c r="X1456" s="7">
        <v>1</v>
      </c>
      <c r="Y1456" s="7"/>
    </row>
    <row r="1457" spans="1:25" x14ac:dyDescent="0.25">
      <c r="A1457" s="7" t="s">
        <v>1031</v>
      </c>
      <c r="B1457" s="7" t="s">
        <v>1032</v>
      </c>
      <c r="C1457" s="8">
        <v>13617</v>
      </c>
      <c r="D1457" s="7" t="s">
        <v>1033</v>
      </c>
      <c r="E1457" s="7" t="s">
        <v>298</v>
      </c>
      <c r="F1457" s="7" t="s">
        <v>1024</v>
      </c>
      <c r="G1457" s="7" t="s">
        <v>52</v>
      </c>
      <c r="H1457" s="7" t="s">
        <v>47</v>
      </c>
      <c r="I1457" s="7" t="s">
        <v>37</v>
      </c>
      <c r="J1457" s="7" t="s">
        <v>89</v>
      </c>
      <c r="K1457" s="7">
        <v>22</v>
      </c>
      <c r="L1457" s="7">
        <v>0</v>
      </c>
      <c r="M1457" s="7">
        <v>0</v>
      </c>
      <c r="N1457" s="7"/>
      <c r="O1457" s="7"/>
      <c r="P1457" s="7"/>
      <c r="Q1457" s="7"/>
      <c r="R1457" s="7"/>
      <c r="S1457" s="7"/>
      <c r="T1457" s="7"/>
      <c r="U1457" s="7"/>
      <c r="V1457" s="7"/>
      <c r="W1457" s="7"/>
      <c r="X1457" s="7"/>
      <c r="Y1457" s="7"/>
    </row>
    <row r="1458" spans="1:25" x14ac:dyDescent="0.25">
      <c r="A1458" s="7" t="s">
        <v>1034</v>
      </c>
      <c r="B1458" s="7" t="s">
        <v>1035</v>
      </c>
      <c r="C1458" s="8">
        <v>13617</v>
      </c>
      <c r="D1458" s="7" t="s">
        <v>1036</v>
      </c>
      <c r="E1458" s="7" t="s">
        <v>298</v>
      </c>
      <c r="F1458" s="7" t="s">
        <v>1024</v>
      </c>
      <c r="G1458" s="7" t="s">
        <v>52</v>
      </c>
      <c r="H1458" s="7" t="s">
        <v>47</v>
      </c>
      <c r="I1458" s="7" t="s">
        <v>37</v>
      </c>
      <c r="J1458" s="7" t="s">
        <v>89</v>
      </c>
      <c r="K1458" s="7">
        <v>8</v>
      </c>
      <c r="L1458" s="7">
        <v>0</v>
      </c>
      <c r="M1458" s="7">
        <v>0</v>
      </c>
      <c r="N1458" s="7"/>
      <c r="O1458" s="7"/>
      <c r="P1458" s="7"/>
      <c r="Q1458" s="7"/>
      <c r="R1458" s="7"/>
      <c r="S1458" s="7"/>
      <c r="T1458" s="7"/>
      <c r="U1458" s="7"/>
      <c r="V1458" s="7"/>
      <c r="W1458" s="7"/>
      <c r="X1458" s="7"/>
      <c r="Y1458" s="7"/>
    </row>
    <row r="1459" spans="1:25" x14ac:dyDescent="0.25">
      <c r="A1459" s="7" t="s">
        <v>1068</v>
      </c>
      <c r="B1459" s="7" t="s">
        <v>1069</v>
      </c>
      <c r="C1459" s="8">
        <v>13652</v>
      </c>
      <c r="D1459" s="7" t="s">
        <v>78</v>
      </c>
      <c r="E1459" s="7" t="s">
        <v>71</v>
      </c>
      <c r="F1459" s="7" t="s">
        <v>79</v>
      </c>
      <c r="G1459" s="7" t="s">
        <v>248</v>
      </c>
      <c r="H1459" s="7" t="s">
        <v>47</v>
      </c>
      <c r="I1459" s="7" t="s">
        <v>37</v>
      </c>
      <c r="J1459" s="7" t="s">
        <v>89</v>
      </c>
      <c r="K1459" s="7">
        <v>11</v>
      </c>
      <c r="L1459" s="7">
        <v>0</v>
      </c>
      <c r="M1459" s="7">
        <v>0</v>
      </c>
      <c r="N1459" s="7"/>
      <c r="O1459" s="7"/>
      <c r="P1459" s="7"/>
      <c r="Q1459" s="7"/>
      <c r="R1459" s="7"/>
      <c r="S1459" s="7"/>
      <c r="T1459" s="7"/>
      <c r="U1459" s="7"/>
      <c r="V1459" s="7"/>
      <c r="W1459" s="7"/>
      <c r="X1459" s="7"/>
      <c r="Y1459" s="7"/>
    </row>
    <row r="1460" spans="1:25" x14ac:dyDescent="0.25">
      <c r="A1460" s="7" t="s">
        <v>1083</v>
      </c>
      <c r="B1460" s="7" t="s">
        <v>1084</v>
      </c>
      <c r="C1460" s="8">
        <v>13659</v>
      </c>
      <c r="D1460" s="7" t="s">
        <v>100</v>
      </c>
      <c r="E1460" s="7" t="s">
        <v>100</v>
      </c>
      <c r="F1460" s="7" t="s">
        <v>36</v>
      </c>
      <c r="G1460" s="7" t="s">
        <v>42</v>
      </c>
      <c r="H1460" s="7" t="s">
        <v>42</v>
      </c>
      <c r="I1460" s="7" t="s">
        <v>37</v>
      </c>
      <c r="J1460" s="7" t="s">
        <v>89</v>
      </c>
      <c r="K1460" s="7">
        <v>7</v>
      </c>
      <c r="L1460" s="7">
        <v>0</v>
      </c>
      <c r="M1460" s="7">
        <v>0</v>
      </c>
      <c r="N1460" s="7"/>
      <c r="O1460" s="7"/>
      <c r="P1460" s="7"/>
      <c r="Q1460" s="7"/>
      <c r="R1460" s="7"/>
      <c r="S1460" s="7"/>
      <c r="T1460" s="7"/>
      <c r="U1460" s="7"/>
      <c r="V1460" s="7"/>
      <c r="W1460" s="7"/>
      <c r="X1460" s="7"/>
      <c r="Y1460" s="7"/>
    </row>
    <row r="1461" spans="1:25" x14ac:dyDescent="0.25">
      <c r="A1461" s="7" t="s">
        <v>1106</v>
      </c>
      <c r="B1461" s="7" t="s">
        <v>1107</v>
      </c>
      <c r="C1461" s="8">
        <v>13827</v>
      </c>
      <c r="D1461" s="7" t="s">
        <v>184</v>
      </c>
      <c r="E1461" s="7" t="s">
        <v>163</v>
      </c>
      <c r="F1461" s="7" t="s">
        <v>45</v>
      </c>
      <c r="G1461" s="7" t="s">
        <v>63</v>
      </c>
      <c r="H1461" s="7" t="s">
        <v>47</v>
      </c>
      <c r="I1461" s="7" t="s">
        <v>37</v>
      </c>
      <c r="J1461" s="7" t="s">
        <v>89</v>
      </c>
      <c r="K1461" s="7">
        <v>17</v>
      </c>
      <c r="L1461" s="7">
        <v>0</v>
      </c>
      <c r="M1461" s="7">
        <v>0</v>
      </c>
      <c r="N1461" s="7"/>
      <c r="O1461" s="7"/>
      <c r="P1461" s="7"/>
      <c r="Q1461" s="7"/>
      <c r="R1461" s="7"/>
      <c r="S1461" s="7"/>
      <c r="T1461" s="7"/>
      <c r="U1461" s="7"/>
      <c r="V1461" s="7"/>
      <c r="W1461" s="7"/>
      <c r="X1461" s="7"/>
      <c r="Y1461" s="7"/>
    </row>
    <row r="1462" spans="1:25" x14ac:dyDescent="0.25">
      <c r="A1462" s="7" t="s">
        <v>1141</v>
      </c>
      <c r="B1462" s="7" t="s">
        <v>1142</v>
      </c>
      <c r="C1462" s="8">
        <v>13855</v>
      </c>
      <c r="D1462" s="7" t="s">
        <v>1143</v>
      </c>
      <c r="E1462" s="7" t="s">
        <v>76</v>
      </c>
      <c r="F1462" s="7" t="s">
        <v>36</v>
      </c>
      <c r="G1462" s="7" t="s">
        <v>42</v>
      </c>
      <c r="H1462" s="7" t="s">
        <v>42</v>
      </c>
      <c r="I1462" s="7" t="s">
        <v>37</v>
      </c>
      <c r="J1462" s="7" t="s">
        <v>89</v>
      </c>
      <c r="K1462" s="7">
        <v>14</v>
      </c>
      <c r="L1462" s="7">
        <v>0</v>
      </c>
      <c r="M1462" s="7">
        <v>0</v>
      </c>
      <c r="N1462" s="7"/>
      <c r="O1462" s="7"/>
      <c r="P1462" s="7"/>
      <c r="Q1462" s="7"/>
      <c r="R1462" s="7"/>
      <c r="S1462" s="7"/>
      <c r="T1462" s="7"/>
      <c r="U1462" s="7"/>
      <c r="V1462" s="7"/>
      <c r="W1462" s="7"/>
      <c r="X1462" s="7"/>
      <c r="Y1462" s="7"/>
    </row>
    <row r="1463" spans="1:25" x14ac:dyDescent="0.25">
      <c r="A1463" s="7" t="s">
        <v>1147</v>
      </c>
      <c r="B1463" s="7" t="s">
        <v>1148</v>
      </c>
      <c r="C1463" s="8">
        <v>13869</v>
      </c>
      <c r="D1463" s="7" t="s">
        <v>887</v>
      </c>
      <c r="E1463" s="7" t="s">
        <v>76</v>
      </c>
      <c r="F1463" s="7" t="s">
        <v>36</v>
      </c>
      <c r="G1463" s="7" t="s">
        <v>42</v>
      </c>
      <c r="H1463" s="7" t="s">
        <v>42</v>
      </c>
      <c r="I1463" s="7" t="s">
        <v>37</v>
      </c>
      <c r="J1463" s="7" t="s">
        <v>89</v>
      </c>
      <c r="K1463" s="7">
        <v>12</v>
      </c>
      <c r="L1463" s="7">
        <v>0</v>
      </c>
      <c r="M1463" s="7">
        <v>0</v>
      </c>
      <c r="N1463" s="7"/>
      <c r="O1463" s="7"/>
      <c r="P1463" s="7"/>
      <c r="Q1463" s="7"/>
      <c r="R1463" s="7"/>
      <c r="S1463" s="7"/>
      <c r="T1463" s="7"/>
      <c r="U1463" s="7"/>
      <c r="V1463" s="7"/>
      <c r="W1463" s="7"/>
      <c r="X1463" s="7"/>
      <c r="Y1463" s="7"/>
    </row>
    <row r="1464" spans="1:25" x14ac:dyDescent="0.25">
      <c r="A1464" s="7" t="s">
        <v>1175</v>
      </c>
      <c r="B1464" s="6" t="s">
        <v>1176</v>
      </c>
      <c r="C1464" s="8">
        <v>13883</v>
      </c>
      <c r="D1464" s="7" t="s">
        <v>184</v>
      </c>
      <c r="E1464" s="7" t="s">
        <v>1157</v>
      </c>
      <c r="F1464" s="7" t="s">
        <v>45</v>
      </c>
      <c r="G1464" s="7" t="s">
        <v>46</v>
      </c>
      <c r="H1464" s="7" t="s">
        <v>1167</v>
      </c>
      <c r="I1464" s="7" t="s">
        <v>37</v>
      </c>
      <c r="J1464" s="7" t="s">
        <v>89</v>
      </c>
      <c r="K1464" s="7">
        <v>18</v>
      </c>
      <c r="L1464" s="7">
        <v>0</v>
      </c>
      <c r="M1464" s="7">
        <v>0</v>
      </c>
      <c r="N1464" s="7"/>
      <c r="O1464" s="7"/>
      <c r="P1464" s="7"/>
      <c r="Q1464" s="7"/>
      <c r="R1464" s="7"/>
      <c r="S1464" s="7"/>
      <c r="T1464" s="7"/>
      <c r="U1464" s="7"/>
      <c r="V1464" s="7"/>
      <c r="W1464" s="7"/>
      <c r="X1464" s="7"/>
      <c r="Y1464" s="7"/>
    </row>
    <row r="1465" spans="1:25" x14ac:dyDescent="0.25">
      <c r="A1465" s="7" t="s">
        <v>1177</v>
      </c>
      <c r="B1465" s="6" t="s">
        <v>1178</v>
      </c>
      <c r="C1465" s="8">
        <v>13883</v>
      </c>
      <c r="D1465" s="7" t="s">
        <v>184</v>
      </c>
      <c r="E1465" s="7" t="s">
        <v>1157</v>
      </c>
      <c r="F1465" s="7" t="s">
        <v>45</v>
      </c>
      <c r="G1465" s="7" t="s">
        <v>46</v>
      </c>
      <c r="H1465" s="7" t="s">
        <v>1167</v>
      </c>
      <c r="I1465" s="7" t="s">
        <v>37</v>
      </c>
      <c r="J1465" s="7" t="s">
        <v>89</v>
      </c>
      <c r="K1465" s="7">
        <v>9</v>
      </c>
      <c r="L1465" s="7">
        <v>0</v>
      </c>
      <c r="M1465" s="7">
        <v>0</v>
      </c>
      <c r="N1465" s="7"/>
      <c r="O1465" s="7"/>
      <c r="P1465" s="7"/>
      <c r="Q1465" s="7"/>
      <c r="R1465" s="7"/>
      <c r="S1465" s="7"/>
      <c r="T1465" s="7"/>
      <c r="U1465" s="7"/>
      <c r="V1465" s="7"/>
      <c r="W1465" s="7"/>
      <c r="X1465" s="7"/>
      <c r="Y1465" s="7"/>
    </row>
    <row r="1466" spans="1:25" x14ac:dyDescent="0.25">
      <c r="A1466" s="7" t="s">
        <v>1188</v>
      </c>
      <c r="B1466" s="6" t="s">
        <v>1189</v>
      </c>
      <c r="C1466" s="8">
        <v>13897</v>
      </c>
      <c r="D1466" s="7" t="s">
        <v>1190</v>
      </c>
      <c r="E1466" s="7" t="s">
        <v>77</v>
      </c>
      <c r="F1466" s="7" t="s">
        <v>36</v>
      </c>
      <c r="G1466" s="7"/>
      <c r="H1466" s="7" t="s">
        <v>42</v>
      </c>
      <c r="I1466" s="7" t="s">
        <v>37</v>
      </c>
      <c r="J1466" s="7" t="s">
        <v>89</v>
      </c>
      <c r="K1466" s="7">
        <v>3</v>
      </c>
      <c r="L1466" s="7">
        <v>0</v>
      </c>
      <c r="M1466" s="7">
        <v>0</v>
      </c>
      <c r="N1466" s="7"/>
      <c r="O1466" s="7"/>
      <c r="P1466" s="7"/>
      <c r="Q1466" s="7"/>
      <c r="R1466" s="7"/>
      <c r="S1466" s="7"/>
      <c r="T1466" s="7"/>
      <c r="U1466" s="7"/>
      <c r="V1466" s="7"/>
      <c r="W1466" s="7"/>
      <c r="X1466" s="7"/>
      <c r="Y1466" s="7"/>
    </row>
    <row r="1467" spans="1:25" x14ac:dyDescent="0.25">
      <c r="A1467" t="s">
        <v>1289</v>
      </c>
      <c r="B1467" t="s">
        <v>1290</v>
      </c>
      <c r="C1467" s="1">
        <v>13911</v>
      </c>
      <c r="D1467" t="s">
        <v>1291</v>
      </c>
      <c r="E1467" t="s">
        <v>1292</v>
      </c>
      <c r="F1467" t="s">
        <v>1158</v>
      </c>
      <c r="H1467" t="s">
        <v>42</v>
      </c>
      <c r="I1467" t="s">
        <v>37</v>
      </c>
      <c r="J1467" t="s">
        <v>89</v>
      </c>
      <c r="K1467">
        <v>6</v>
      </c>
      <c r="L1467">
        <v>0</v>
      </c>
      <c r="M1467">
        <v>0</v>
      </c>
    </row>
    <row r="1468" spans="1:25" x14ac:dyDescent="0.25">
      <c r="A1468" s="7" t="s">
        <v>1230</v>
      </c>
      <c r="B1468" s="7" t="s">
        <v>1231</v>
      </c>
      <c r="C1468" s="8">
        <v>13939</v>
      </c>
      <c r="D1468" s="7" t="s">
        <v>78</v>
      </c>
      <c r="E1468" s="7" t="s">
        <v>176</v>
      </c>
      <c r="F1468" s="7" t="s">
        <v>79</v>
      </c>
      <c r="G1468" s="7" t="s">
        <v>1166</v>
      </c>
      <c r="H1468" s="7" t="s">
        <v>1167</v>
      </c>
      <c r="I1468" s="7" t="s">
        <v>37</v>
      </c>
      <c r="J1468" s="7" t="s">
        <v>89</v>
      </c>
      <c r="K1468" s="7">
        <v>12</v>
      </c>
      <c r="L1468" s="7">
        <v>0</v>
      </c>
      <c r="M1468" s="7">
        <v>0</v>
      </c>
      <c r="N1468" s="7"/>
      <c r="O1468" s="7"/>
      <c r="P1468" s="7"/>
      <c r="Q1468" s="7"/>
      <c r="R1468" s="7"/>
      <c r="S1468" s="7"/>
      <c r="T1468" s="7"/>
      <c r="U1468" s="7"/>
      <c r="V1468" s="7"/>
      <c r="W1468" s="7"/>
      <c r="X1468" s="7"/>
      <c r="Y1468" s="7"/>
    </row>
    <row r="1469" spans="1:25" x14ac:dyDescent="0.25">
      <c r="A1469" s="7" t="s">
        <v>1227</v>
      </c>
      <c r="B1469" s="6" t="s">
        <v>1228</v>
      </c>
      <c r="C1469" s="8">
        <v>13939</v>
      </c>
      <c r="D1469" s="7" t="s">
        <v>1225</v>
      </c>
      <c r="E1469" s="7" t="s">
        <v>1226</v>
      </c>
      <c r="F1469" s="7" t="s">
        <v>45</v>
      </c>
      <c r="G1469" s="7" t="s">
        <v>63</v>
      </c>
      <c r="H1469" s="7" t="s">
        <v>1229</v>
      </c>
      <c r="I1469" s="7" t="s">
        <v>37</v>
      </c>
      <c r="J1469" s="7" t="s">
        <v>89</v>
      </c>
      <c r="K1469" s="7">
        <v>21</v>
      </c>
      <c r="L1469" s="7">
        <v>3</v>
      </c>
      <c r="M1469" s="7">
        <v>4</v>
      </c>
      <c r="N1469" s="7"/>
      <c r="O1469" s="7"/>
      <c r="P1469" s="7">
        <v>1</v>
      </c>
      <c r="Q1469" s="7"/>
      <c r="R1469" s="7"/>
      <c r="S1469" s="7"/>
      <c r="T1469" s="7"/>
      <c r="U1469" s="7">
        <v>1</v>
      </c>
      <c r="V1469" s="7"/>
      <c r="W1469" s="7"/>
      <c r="X1469" s="7">
        <v>2</v>
      </c>
      <c r="Y1469" s="7"/>
    </row>
    <row r="1470" spans="1:25" x14ac:dyDescent="0.25">
      <c r="A1470" s="7" t="s">
        <v>1223</v>
      </c>
      <c r="B1470" s="6" t="s">
        <v>1224</v>
      </c>
      <c r="C1470" s="8">
        <v>13939</v>
      </c>
      <c r="D1470" s="7" t="s">
        <v>1225</v>
      </c>
      <c r="E1470" s="7" t="s">
        <v>1226</v>
      </c>
      <c r="F1470" s="7" t="s">
        <v>45</v>
      </c>
      <c r="G1470" s="7" t="s">
        <v>63</v>
      </c>
      <c r="H1470" s="7" t="s">
        <v>1167</v>
      </c>
      <c r="I1470" s="7" t="s">
        <v>37</v>
      </c>
      <c r="J1470" s="7" t="s">
        <v>89</v>
      </c>
      <c r="K1470" s="7">
        <v>9</v>
      </c>
      <c r="L1470" s="7">
        <v>1</v>
      </c>
      <c r="M1470" s="7">
        <v>0</v>
      </c>
      <c r="N1470" s="7"/>
      <c r="O1470" s="7"/>
      <c r="P1470" s="7"/>
      <c r="Q1470" s="7"/>
      <c r="R1470" s="7"/>
      <c r="S1470" s="7"/>
      <c r="T1470" s="7"/>
      <c r="U1470" s="7"/>
      <c r="V1470" s="7"/>
      <c r="W1470" s="7"/>
      <c r="X1470" s="7"/>
      <c r="Y1470" s="7" t="s">
        <v>4495</v>
      </c>
    </row>
    <row r="1471" spans="1:25" x14ac:dyDescent="0.25">
      <c r="A1471" s="7" t="s">
        <v>1232</v>
      </c>
      <c r="B1471" s="6" t="s">
        <v>1233</v>
      </c>
      <c r="C1471" s="8">
        <v>13939</v>
      </c>
      <c r="D1471" s="7" t="s">
        <v>1234</v>
      </c>
      <c r="E1471" s="7" t="s">
        <v>155</v>
      </c>
      <c r="F1471" s="7" t="s">
        <v>36</v>
      </c>
      <c r="G1471" s="7"/>
      <c r="H1471" s="7" t="s">
        <v>42</v>
      </c>
      <c r="I1471" s="7" t="s">
        <v>37</v>
      </c>
      <c r="J1471" s="7" t="s">
        <v>89</v>
      </c>
      <c r="K1471" s="7">
        <v>17</v>
      </c>
      <c r="L1471" s="7">
        <v>0</v>
      </c>
      <c r="M1471" s="7">
        <v>0</v>
      </c>
      <c r="N1471" s="7"/>
      <c r="O1471" s="7"/>
      <c r="P1471" s="7"/>
      <c r="Q1471" s="7"/>
      <c r="R1471" s="7"/>
      <c r="S1471" s="7"/>
      <c r="T1471" s="7"/>
      <c r="U1471" s="7"/>
      <c r="V1471" s="7"/>
      <c r="W1471" s="7"/>
      <c r="X1471" s="7"/>
      <c r="Y1471" s="7"/>
    </row>
    <row r="1472" spans="1:25" x14ac:dyDescent="0.25">
      <c r="A1472" t="s">
        <v>1277</v>
      </c>
      <c r="B1472" s="6" t="s">
        <v>1278</v>
      </c>
      <c r="C1472" s="1">
        <v>13967</v>
      </c>
      <c r="D1472" t="s">
        <v>100</v>
      </c>
      <c r="E1472" t="s">
        <v>100</v>
      </c>
      <c r="F1472" t="s">
        <v>36</v>
      </c>
      <c r="H1472" t="s">
        <v>42</v>
      </c>
      <c r="I1472" t="s">
        <v>37</v>
      </c>
      <c r="J1472" t="s">
        <v>89</v>
      </c>
      <c r="K1472">
        <v>8</v>
      </c>
      <c r="L1472">
        <v>0</v>
      </c>
      <c r="M1472">
        <v>0</v>
      </c>
    </row>
    <row r="1473" spans="1:25" x14ac:dyDescent="0.25">
      <c r="A1473" t="s">
        <v>1279</v>
      </c>
      <c r="B1473" s="6" t="s">
        <v>1280</v>
      </c>
      <c r="C1473" s="1">
        <v>13995</v>
      </c>
      <c r="D1473" t="s">
        <v>1234</v>
      </c>
      <c r="E1473" t="s">
        <v>155</v>
      </c>
      <c r="F1473" t="s">
        <v>36</v>
      </c>
      <c r="H1473" t="s">
        <v>42</v>
      </c>
      <c r="I1473" t="s">
        <v>37</v>
      </c>
      <c r="J1473" t="s">
        <v>89</v>
      </c>
      <c r="K1473">
        <v>16</v>
      </c>
      <c r="L1473">
        <v>1</v>
      </c>
      <c r="M1473">
        <v>3</v>
      </c>
      <c r="P1473">
        <v>1</v>
      </c>
      <c r="U1473">
        <v>2</v>
      </c>
    </row>
    <row r="1474" spans="1:25" x14ac:dyDescent="0.25">
      <c r="A1474" t="s">
        <v>1307</v>
      </c>
      <c r="B1474" s="6" t="s">
        <v>1308</v>
      </c>
      <c r="C1474" s="1">
        <v>13995</v>
      </c>
      <c r="D1474" t="s">
        <v>78</v>
      </c>
      <c r="E1474" t="s">
        <v>71</v>
      </c>
      <c r="F1474" t="s">
        <v>79</v>
      </c>
      <c r="G1474" t="s">
        <v>1211</v>
      </c>
      <c r="H1474" t="s">
        <v>1167</v>
      </c>
      <c r="I1474" t="s">
        <v>37</v>
      </c>
      <c r="J1474" t="s">
        <v>89</v>
      </c>
      <c r="K1474">
        <v>3</v>
      </c>
      <c r="L1474">
        <v>0</v>
      </c>
      <c r="M1474">
        <v>0</v>
      </c>
    </row>
    <row r="1475" spans="1:25" x14ac:dyDescent="0.25">
      <c r="A1475" t="s">
        <v>1333</v>
      </c>
      <c r="B1475" s="6" t="s">
        <v>1334</v>
      </c>
      <c r="C1475" s="1">
        <v>14016</v>
      </c>
      <c r="D1475" t="s">
        <v>1219</v>
      </c>
      <c r="E1475" t="s">
        <v>298</v>
      </c>
      <c r="F1475" t="s">
        <v>1024</v>
      </c>
      <c r="G1475" t="s">
        <v>1220</v>
      </c>
      <c r="H1475" t="s">
        <v>1167</v>
      </c>
      <c r="I1475" t="s">
        <v>37</v>
      </c>
      <c r="J1475" t="s">
        <v>89</v>
      </c>
      <c r="K1475">
        <v>25</v>
      </c>
      <c r="L1475">
        <v>0</v>
      </c>
      <c r="M1475">
        <v>0</v>
      </c>
    </row>
    <row r="1476" spans="1:25" x14ac:dyDescent="0.25">
      <c r="A1476" t="s">
        <v>1335</v>
      </c>
      <c r="B1476" s="6" t="s">
        <v>1336</v>
      </c>
      <c r="C1476" s="1">
        <v>14016</v>
      </c>
      <c r="D1476" t="s">
        <v>130</v>
      </c>
      <c r="E1476" t="s">
        <v>1157</v>
      </c>
      <c r="F1476" t="s">
        <v>45</v>
      </c>
      <c r="G1476" t="s">
        <v>63</v>
      </c>
      <c r="H1476" t="s">
        <v>1167</v>
      </c>
      <c r="I1476" t="s">
        <v>37</v>
      </c>
      <c r="J1476" t="s">
        <v>89</v>
      </c>
      <c r="K1476">
        <v>11</v>
      </c>
      <c r="L1476">
        <v>0</v>
      </c>
      <c r="M1476">
        <v>0</v>
      </c>
    </row>
    <row r="1477" spans="1:25" x14ac:dyDescent="0.25">
      <c r="A1477" t="s">
        <v>1343</v>
      </c>
      <c r="B1477" s="6" t="s">
        <v>1344</v>
      </c>
      <c r="C1477" s="1">
        <v>14023</v>
      </c>
      <c r="D1477" t="s">
        <v>1345</v>
      </c>
      <c r="F1477" t="s">
        <v>45</v>
      </c>
      <c r="G1477" t="s">
        <v>1166</v>
      </c>
      <c r="H1477" t="s">
        <v>1167</v>
      </c>
      <c r="I1477" t="s">
        <v>37</v>
      </c>
      <c r="J1477" t="s">
        <v>89</v>
      </c>
      <c r="K1477">
        <v>23</v>
      </c>
      <c r="L1477">
        <v>0</v>
      </c>
      <c r="M1477">
        <v>0</v>
      </c>
    </row>
    <row r="1478" spans="1:25" x14ac:dyDescent="0.25">
      <c r="A1478" t="s">
        <v>1350</v>
      </c>
      <c r="B1478" s="6" t="s">
        <v>1351</v>
      </c>
      <c r="C1478" s="1">
        <v>14031</v>
      </c>
      <c r="D1478" t="s">
        <v>1219</v>
      </c>
      <c r="E1478" t="s">
        <v>155</v>
      </c>
      <c r="F1478" t="s">
        <v>1024</v>
      </c>
      <c r="G1478" t="s">
        <v>1352</v>
      </c>
      <c r="H1478" t="s">
        <v>1353</v>
      </c>
      <c r="I1478" t="s">
        <v>37</v>
      </c>
      <c r="J1478" t="s">
        <v>89</v>
      </c>
      <c r="K1478">
        <v>19</v>
      </c>
      <c r="L1478">
        <v>0</v>
      </c>
      <c r="M1478">
        <v>0</v>
      </c>
    </row>
    <row r="1479" spans="1:25" x14ac:dyDescent="0.25">
      <c r="A1479" t="s">
        <v>1406</v>
      </c>
      <c r="B1479" s="6" t="s">
        <v>1407</v>
      </c>
      <c r="C1479" s="1">
        <v>14191</v>
      </c>
      <c r="D1479" t="s">
        <v>1408</v>
      </c>
      <c r="E1479" t="s">
        <v>44</v>
      </c>
      <c r="F1479" t="s">
        <v>45</v>
      </c>
      <c r="G1479" t="s">
        <v>46</v>
      </c>
      <c r="H1479" t="s">
        <v>1158</v>
      </c>
      <c r="I1479" t="s">
        <v>37</v>
      </c>
      <c r="J1479" t="s">
        <v>89</v>
      </c>
      <c r="K1479">
        <v>7</v>
      </c>
      <c r="L1479">
        <v>0</v>
      </c>
      <c r="M1479">
        <v>0</v>
      </c>
    </row>
    <row r="1480" spans="1:25" x14ac:dyDescent="0.25">
      <c r="A1480" t="s">
        <v>1433</v>
      </c>
      <c r="B1480" s="6" t="s">
        <v>1434</v>
      </c>
      <c r="C1480" s="1">
        <v>14248</v>
      </c>
      <c r="D1480" t="s">
        <v>1095</v>
      </c>
      <c r="E1480" t="s">
        <v>1157</v>
      </c>
      <c r="F1480" t="s">
        <v>45</v>
      </c>
      <c r="G1480" t="s">
        <v>1435</v>
      </c>
      <c r="H1480" t="s">
        <v>1167</v>
      </c>
      <c r="I1480" t="s">
        <v>37</v>
      </c>
      <c r="J1480" t="s">
        <v>89</v>
      </c>
      <c r="K1480">
        <v>5</v>
      </c>
      <c r="L1480">
        <v>0</v>
      </c>
      <c r="M1480">
        <v>0</v>
      </c>
    </row>
    <row r="1481" spans="1:25" s="3" customFormat="1" x14ac:dyDescent="0.25">
      <c r="A1481" s="3" t="s">
        <v>1456</v>
      </c>
      <c r="B1481" s="17" t="s">
        <v>1457</v>
      </c>
      <c r="C1481" s="28">
        <v>14275</v>
      </c>
      <c r="D1481" s="3" t="s">
        <v>1095</v>
      </c>
      <c r="E1481" s="3" t="s">
        <v>1157</v>
      </c>
      <c r="F1481" s="3" t="s">
        <v>45</v>
      </c>
      <c r="G1481" s="3" t="s">
        <v>63</v>
      </c>
      <c r="H1481" s="3" t="s">
        <v>36</v>
      </c>
      <c r="I1481" s="3" t="s">
        <v>37</v>
      </c>
      <c r="J1481" s="3" t="s">
        <v>89</v>
      </c>
      <c r="K1481" s="3">
        <v>1</v>
      </c>
      <c r="L1481" s="3">
        <v>0</v>
      </c>
      <c r="M1481" s="3">
        <v>0</v>
      </c>
    </row>
    <row r="1482" spans="1:25" x14ac:dyDescent="0.25">
      <c r="A1482" t="s">
        <v>1454</v>
      </c>
      <c r="B1482" s="6" t="s">
        <v>1455</v>
      </c>
      <c r="C1482" s="1">
        <v>14275</v>
      </c>
      <c r="D1482" t="s">
        <v>184</v>
      </c>
      <c r="E1482" t="s">
        <v>1157</v>
      </c>
      <c r="F1482" t="s">
        <v>45</v>
      </c>
      <c r="G1482" t="s">
        <v>63</v>
      </c>
      <c r="H1482" t="s">
        <v>36</v>
      </c>
      <c r="I1482" t="s">
        <v>37</v>
      </c>
      <c r="J1482" t="s">
        <v>89</v>
      </c>
      <c r="K1482">
        <v>12</v>
      </c>
      <c r="L1482">
        <v>0</v>
      </c>
      <c r="M1482">
        <v>0</v>
      </c>
    </row>
    <row r="1483" spans="1:25" x14ac:dyDescent="0.25">
      <c r="A1483" t="s">
        <v>1482</v>
      </c>
      <c r="B1483" s="6" t="s">
        <v>1483</v>
      </c>
      <c r="C1483" s="1">
        <v>14303</v>
      </c>
      <c r="D1483" t="s">
        <v>1219</v>
      </c>
      <c r="E1483" t="s">
        <v>155</v>
      </c>
      <c r="F1483" t="s">
        <v>1024</v>
      </c>
      <c r="G1483" t="s">
        <v>1220</v>
      </c>
      <c r="H1483" t="s">
        <v>1158</v>
      </c>
      <c r="I1483" t="s">
        <v>37</v>
      </c>
      <c r="J1483" t="s">
        <v>89</v>
      </c>
      <c r="K1483">
        <v>25</v>
      </c>
      <c r="L1483">
        <v>1</v>
      </c>
      <c r="M1483">
        <v>1</v>
      </c>
      <c r="U1483">
        <v>1</v>
      </c>
    </row>
    <row r="1484" spans="1:25" x14ac:dyDescent="0.25">
      <c r="A1484" t="s">
        <v>1477</v>
      </c>
      <c r="B1484" s="6" t="s">
        <v>1478</v>
      </c>
      <c r="C1484" s="1">
        <v>14303</v>
      </c>
      <c r="D1484" t="s">
        <v>1356</v>
      </c>
      <c r="E1484" t="s">
        <v>39</v>
      </c>
      <c r="F1484" t="s">
        <v>36</v>
      </c>
      <c r="H1484" t="s">
        <v>42</v>
      </c>
      <c r="I1484" t="s">
        <v>37</v>
      </c>
      <c r="J1484" t="s">
        <v>89</v>
      </c>
      <c r="K1484">
        <v>31</v>
      </c>
      <c r="L1484">
        <v>0</v>
      </c>
      <c r="M1484">
        <v>0</v>
      </c>
    </row>
    <row r="1485" spans="1:25" x14ac:dyDescent="0.25">
      <c r="A1485" t="s">
        <v>1479</v>
      </c>
      <c r="B1485" s="6" t="s">
        <v>1480</v>
      </c>
      <c r="C1485" s="1">
        <v>14303</v>
      </c>
      <c r="D1485" t="s">
        <v>1245</v>
      </c>
      <c r="E1485" t="s">
        <v>1246</v>
      </c>
      <c r="F1485" t="s">
        <v>1481</v>
      </c>
      <c r="G1485" t="s">
        <v>1194</v>
      </c>
      <c r="H1485" t="s">
        <v>1167</v>
      </c>
      <c r="I1485" t="s">
        <v>37</v>
      </c>
      <c r="J1485" t="s">
        <v>89</v>
      </c>
      <c r="K1485">
        <v>12</v>
      </c>
      <c r="L1485">
        <v>3</v>
      </c>
      <c r="M1485">
        <v>2</v>
      </c>
      <c r="P1485">
        <v>1</v>
      </c>
      <c r="U1485">
        <v>1</v>
      </c>
      <c r="Y1485" t="s">
        <v>4498</v>
      </c>
    </row>
    <row r="1486" spans="1:25" x14ac:dyDescent="0.25">
      <c r="A1486" t="s">
        <v>1517</v>
      </c>
      <c r="B1486" s="6" t="s">
        <v>1518</v>
      </c>
      <c r="C1486" s="1">
        <v>14352</v>
      </c>
      <c r="D1486" t="s">
        <v>1061</v>
      </c>
      <c r="E1486" t="s">
        <v>77</v>
      </c>
      <c r="F1486" t="s">
        <v>41</v>
      </c>
      <c r="G1486" t="s">
        <v>1440</v>
      </c>
      <c r="H1486" t="s">
        <v>1167</v>
      </c>
      <c r="I1486" t="s">
        <v>37</v>
      </c>
      <c r="J1486" t="s">
        <v>89</v>
      </c>
      <c r="K1486">
        <v>12</v>
      </c>
      <c r="L1486">
        <v>0</v>
      </c>
      <c r="M1486">
        <v>0</v>
      </c>
    </row>
    <row r="1487" spans="1:25" x14ac:dyDescent="0.25">
      <c r="A1487" t="s">
        <v>1546</v>
      </c>
      <c r="B1487" s="6" t="s">
        <v>1547</v>
      </c>
      <c r="C1487" s="1">
        <v>14352</v>
      </c>
      <c r="D1487" t="s">
        <v>1548</v>
      </c>
      <c r="E1487" t="s">
        <v>105</v>
      </c>
      <c r="F1487" t="s">
        <v>1549</v>
      </c>
      <c r="G1487" t="s">
        <v>1550</v>
      </c>
      <c r="H1487" t="s">
        <v>606</v>
      </c>
      <c r="I1487" t="s">
        <v>37</v>
      </c>
      <c r="J1487" t="s">
        <v>89</v>
      </c>
      <c r="K1487">
        <v>26</v>
      </c>
      <c r="L1487">
        <v>5</v>
      </c>
      <c r="M1487">
        <v>8</v>
      </c>
      <c r="P1487">
        <v>3</v>
      </c>
      <c r="R1487">
        <v>1</v>
      </c>
      <c r="U1487">
        <v>3</v>
      </c>
      <c r="X1487">
        <v>1</v>
      </c>
    </row>
    <row r="1488" spans="1:25" x14ac:dyDescent="0.25">
      <c r="A1488" t="s">
        <v>1564</v>
      </c>
      <c r="B1488" s="6" t="s">
        <v>1565</v>
      </c>
      <c r="C1488" s="1">
        <v>14352</v>
      </c>
      <c r="D1488" t="s">
        <v>1566</v>
      </c>
      <c r="E1488" t="s">
        <v>1453</v>
      </c>
      <c r="F1488" t="s">
        <v>1567</v>
      </c>
      <c r="G1488" t="s">
        <v>1166</v>
      </c>
      <c r="H1488" t="s">
        <v>1167</v>
      </c>
      <c r="I1488" t="s">
        <v>37</v>
      </c>
      <c r="J1488" t="s">
        <v>89</v>
      </c>
      <c r="K1488">
        <v>23</v>
      </c>
      <c r="L1488">
        <v>0</v>
      </c>
      <c r="M1488">
        <v>0</v>
      </c>
    </row>
    <row r="1489" spans="1:25" x14ac:dyDescent="0.25">
      <c r="A1489" t="s">
        <v>1551</v>
      </c>
      <c r="B1489" s="6" t="s">
        <v>1552</v>
      </c>
      <c r="C1489" s="1">
        <v>14387</v>
      </c>
      <c r="D1489" t="s">
        <v>100</v>
      </c>
      <c r="E1489" t="s">
        <v>100</v>
      </c>
      <c r="F1489" t="s">
        <v>36</v>
      </c>
      <c r="H1489" t="s">
        <v>42</v>
      </c>
      <c r="I1489" t="s">
        <v>37</v>
      </c>
      <c r="J1489" t="s">
        <v>89</v>
      </c>
      <c r="K1489">
        <v>5</v>
      </c>
      <c r="L1489">
        <v>0</v>
      </c>
      <c r="M1489">
        <v>0</v>
      </c>
    </row>
    <row r="1490" spans="1:25" x14ac:dyDescent="0.25">
      <c r="A1490" t="s">
        <v>1553</v>
      </c>
      <c r="B1490" s="6" t="s">
        <v>1554</v>
      </c>
      <c r="C1490" s="1">
        <v>14387</v>
      </c>
      <c r="D1490" t="s">
        <v>100</v>
      </c>
      <c r="E1490" t="s">
        <v>100</v>
      </c>
      <c r="F1490" t="s">
        <v>36</v>
      </c>
      <c r="H1490" t="s">
        <v>42</v>
      </c>
      <c r="I1490" t="s">
        <v>37</v>
      </c>
      <c r="J1490" t="s">
        <v>89</v>
      </c>
      <c r="K1490">
        <v>7</v>
      </c>
      <c r="L1490">
        <v>0</v>
      </c>
      <c r="M1490">
        <v>0</v>
      </c>
    </row>
    <row r="1491" spans="1:25" x14ac:dyDescent="0.25">
      <c r="A1491" t="s">
        <v>1573</v>
      </c>
      <c r="B1491" s="6" t="s">
        <v>1574</v>
      </c>
      <c r="C1491" s="1">
        <v>14401</v>
      </c>
      <c r="D1491" t="s">
        <v>100</v>
      </c>
      <c r="E1491" t="s">
        <v>100</v>
      </c>
      <c r="F1491" t="s">
        <v>36</v>
      </c>
      <c r="H1491" t="s">
        <v>42</v>
      </c>
      <c r="I1491" t="s">
        <v>37</v>
      </c>
      <c r="J1491" t="s">
        <v>89</v>
      </c>
      <c r="K1491">
        <v>40</v>
      </c>
      <c r="L1491">
        <v>0</v>
      </c>
      <c r="M1491">
        <v>0</v>
      </c>
    </row>
    <row r="1492" spans="1:25" x14ac:dyDescent="0.25">
      <c r="A1492" t="s">
        <v>1604</v>
      </c>
      <c r="B1492" s="6" t="s">
        <v>1605</v>
      </c>
      <c r="C1492" s="1">
        <v>14583</v>
      </c>
      <c r="D1492" t="s">
        <v>1219</v>
      </c>
      <c r="E1492" t="s">
        <v>155</v>
      </c>
      <c r="F1492" t="s">
        <v>1024</v>
      </c>
      <c r="G1492" t="s">
        <v>1220</v>
      </c>
      <c r="H1492" t="s">
        <v>1167</v>
      </c>
      <c r="I1492" t="s">
        <v>37</v>
      </c>
      <c r="J1492" t="s">
        <v>89</v>
      </c>
      <c r="K1492">
        <v>26</v>
      </c>
      <c r="L1492">
        <v>0</v>
      </c>
      <c r="M1492">
        <v>0</v>
      </c>
    </row>
    <row r="1493" spans="1:25" x14ac:dyDescent="0.25">
      <c r="A1493" t="s">
        <v>1618</v>
      </c>
      <c r="B1493" t="s">
        <v>1619</v>
      </c>
      <c r="C1493" s="1">
        <v>14590</v>
      </c>
      <c r="D1493" t="s">
        <v>887</v>
      </c>
      <c r="E1493" t="s">
        <v>76</v>
      </c>
      <c r="F1493" t="s">
        <v>36</v>
      </c>
      <c r="H1493" t="s">
        <v>42</v>
      </c>
      <c r="I1493" t="s">
        <v>37</v>
      </c>
      <c r="J1493" t="s">
        <v>89</v>
      </c>
      <c r="K1493">
        <v>22</v>
      </c>
      <c r="L1493">
        <v>0</v>
      </c>
      <c r="M1493">
        <v>0</v>
      </c>
    </row>
    <row r="1494" spans="1:25" x14ac:dyDescent="0.25">
      <c r="A1494" t="s">
        <v>1657</v>
      </c>
      <c r="B1494" t="s">
        <v>1658</v>
      </c>
      <c r="C1494" s="1">
        <v>14612</v>
      </c>
      <c r="D1494" t="s">
        <v>184</v>
      </c>
      <c r="E1494" t="s">
        <v>1157</v>
      </c>
      <c r="F1494" t="s">
        <v>45</v>
      </c>
      <c r="G1494" t="s">
        <v>46</v>
      </c>
      <c r="H1494" t="s">
        <v>1167</v>
      </c>
      <c r="I1494" t="s">
        <v>37</v>
      </c>
      <c r="J1494" t="s">
        <v>89</v>
      </c>
      <c r="K1494">
        <v>15</v>
      </c>
      <c r="L1494">
        <v>0</v>
      </c>
      <c r="M1494">
        <v>0</v>
      </c>
    </row>
    <row r="1495" spans="1:25" x14ac:dyDescent="0.25">
      <c r="A1495" t="s">
        <v>1763</v>
      </c>
      <c r="B1495" t="s">
        <v>1764</v>
      </c>
      <c r="C1495" s="1">
        <v>14639</v>
      </c>
      <c r="D1495" t="s">
        <v>1095</v>
      </c>
      <c r="E1495" t="s">
        <v>1157</v>
      </c>
      <c r="F1495" t="s">
        <v>45</v>
      </c>
      <c r="G1495" t="s">
        <v>63</v>
      </c>
      <c r="H1495" t="s">
        <v>1167</v>
      </c>
      <c r="I1495" t="s">
        <v>37</v>
      </c>
      <c r="J1495" t="s">
        <v>89</v>
      </c>
      <c r="K1495">
        <v>12</v>
      </c>
      <c r="L1495">
        <v>1</v>
      </c>
      <c r="M1495">
        <v>1</v>
      </c>
      <c r="P1495">
        <v>1</v>
      </c>
    </row>
    <row r="1496" spans="1:25" x14ac:dyDescent="0.25">
      <c r="A1496" t="s">
        <v>1702</v>
      </c>
      <c r="B1496" t="s">
        <v>1703</v>
      </c>
      <c r="C1496" s="1">
        <v>14667</v>
      </c>
      <c r="D1496" t="s">
        <v>26</v>
      </c>
      <c r="E1496" t="s">
        <v>39</v>
      </c>
      <c r="F1496" t="s">
        <v>36</v>
      </c>
      <c r="H1496" t="s">
        <v>42</v>
      </c>
      <c r="I1496" t="s">
        <v>37</v>
      </c>
      <c r="J1496" t="s">
        <v>89</v>
      </c>
      <c r="K1496">
        <v>28</v>
      </c>
      <c r="L1496">
        <v>0</v>
      </c>
      <c r="M1496">
        <v>0</v>
      </c>
    </row>
    <row r="1497" spans="1:25" x14ac:dyDescent="0.25">
      <c r="A1497" t="s">
        <v>1704</v>
      </c>
      <c r="B1497" t="s">
        <v>1705</v>
      </c>
      <c r="C1497" s="1">
        <v>14667</v>
      </c>
      <c r="D1497" t="s">
        <v>1670</v>
      </c>
      <c r="F1497" t="s">
        <v>45</v>
      </c>
      <c r="G1497" t="s">
        <v>63</v>
      </c>
      <c r="H1497" t="s">
        <v>36</v>
      </c>
      <c r="I1497" t="s">
        <v>37</v>
      </c>
      <c r="J1497" t="s">
        <v>89</v>
      </c>
      <c r="K1497">
        <v>19</v>
      </c>
      <c r="L1497">
        <v>1</v>
      </c>
      <c r="M1497">
        <v>3</v>
      </c>
      <c r="P1497">
        <v>2</v>
      </c>
      <c r="U1497">
        <v>1</v>
      </c>
    </row>
    <row r="1498" spans="1:25" x14ac:dyDescent="0.25">
      <c r="A1498" t="s">
        <v>1734</v>
      </c>
      <c r="B1498" t="s">
        <v>1735</v>
      </c>
      <c r="C1498" s="1">
        <v>14695</v>
      </c>
      <c r="D1498" t="s">
        <v>1095</v>
      </c>
      <c r="E1498" t="s">
        <v>1157</v>
      </c>
      <c r="F1498" t="s">
        <v>45</v>
      </c>
      <c r="G1498" t="s">
        <v>63</v>
      </c>
      <c r="H1498" t="s">
        <v>1167</v>
      </c>
      <c r="I1498" t="s">
        <v>37</v>
      </c>
      <c r="J1498" t="s">
        <v>89</v>
      </c>
      <c r="K1498">
        <v>19</v>
      </c>
      <c r="L1498">
        <v>0</v>
      </c>
      <c r="M1498">
        <v>0</v>
      </c>
    </row>
    <row r="1499" spans="1:25" x14ac:dyDescent="0.25">
      <c r="A1499" t="s">
        <v>1736</v>
      </c>
      <c r="B1499" t="s">
        <v>1737</v>
      </c>
      <c r="C1499" s="1">
        <v>14723</v>
      </c>
      <c r="D1499" t="s">
        <v>887</v>
      </c>
      <c r="E1499" t="s">
        <v>888</v>
      </c>
      <c r="F1499" t="s">
        <v>889</v>
      </c>
      <c r="G1499" t="s">
        <v>890</v>
      </c>
      <c r="H1499" t="s">
        <v>1167</v>
      </c>
      <c r="I1499" t="s">
        <v>37</v>
      </c>
      <c r="J1499" t="s">
        <v>89</v>
      </c>
      <c r="K1499">
        <v>23</v>
      </c>
      <c r="L1499">
        <v>0</v>
      </c>
      <c r="M1499">
        <v>0</v>
      </c>
    </row>
    <row r="1500" spans="1:25" x14ac:dyDescent="0.25">
      <c r="A1500" t="s">
        <v>1765</v>
      </c>
      <c r="B1500" t="s">
        <v>1766</v>
      </c>
      <c r="C1500" s="1">
        <v>14723</v>
      </c>
      <c r="D1500" t="s">
        <v>26</v>
      </c>
      <c r="E1500" t="s">
        <v>39</v>
      </c>
      <c r="F1500" t="s">
        <v>36</v>
      </c>
      <c r="H1500" t="s">
        <v>42</v>
      </c>
      <c r="I1500" t="s">
        <v>37</v>
      </c>
      <c r="J1500" t="s">
        <v>89</v>
      </c>
      <c r="K1500">
        <v>41</v>
      </c>
      <c r="L1500">
        <v>0</v>
      </c>
      <c r="M1500">
        <v>0</v>
      </c>
    </row>
    <row r="1501" spans="1:25" x14ac:dyDescent="0.25">
      <c r="A1501" t="s">
        <v>1787</v>
      </c>
      <c r="B1501" t="s">
        <v>1788</v>
      </c>
      <c r="C1501" s="1">
        <v>14751</v>
      </c>
      <c r="D1501" t="s">
        <v>26</v>
      </c>
      <c r="E1501" t="s">
        <v>39</v>
      </c>
      <c r="F1501" t="s">
        <v>36</v>
      </c>
      <c r="H1501" t="s">
        <v>42</v>
      </c>
      <c r="I1501" t="s">
        <v>37</v>
      </c>
      <c r="J1501" t="s">
        <v>89</v>
      </c>
      <c r="K1501">
        <v>16</v>
      </c>
      <c r="L1501">
        <v>0</v>
      </c>
      <c r="M1501">
        <v>0</v>
      </c>
    </row>
    <row r="1502" spans="1:25" x14ac:dyDescent="0.25">
      <c r="A1502" t="s">
        <v>1856</v>
      </c>
      <c r="B1502" t="s">
        <v>1857</v>
      </c>
      <c r="C1502" s="1">
        <v>14954</v>
      </c>
      <c r="D1502" t="s">
        <v>1127</v>
      </c>
      <c r="E1502" t="s">
        <v>1128</v>
      </c>
      <c r="F1502" t="s">
        <v>36</v>
      </c>
      <c r="H1502" t="s">
        <v>42</v>
      </c>
      <c r="I1502" t="s">
        <v>37</v>
      </c>
      <c r="J1502" t="s">
        <v>89</v>
      </c>
      <c r="K1502">
        <v>15</v>
      </c>
      <c r="L1502">
        <v>0</v>
      </c>
      <c r="M1502">
        <v>0</v>
      </c>
    </row>
    <row r="1503" spans="1:25" x14ac:dyDescent="0.25">
      <c r="A1503" t="s">
        <v>1873</v>
      </c>
      <c r="B1503" t="s">
        <v>1874</v>
      </c>
      <c r="C1503" s="1">
        <v>14961</v>
      </c>
      <c r="D1503" t="s">
        <v>1875</v>
      </c>
      <c r="E1503" t="s">
        <v>1116</v>
      </c>
      <c r="F1503" t="s">
        <v>417</v>
      </c>
      <c r="G1503" t="s">
        <v>1876</v>
      </c>
      <c r="H1503" t="s">
        <v>606</v>
      </c>
      <c r="I1503" t="s">
        <v>37</v>
      </c>
      <c r="J1503" t="s">
        <v>89</v>
      </c>
      <c r="K1503">
        <v>171</v>
      </c>
      <c r="L1503">
        <v>3</v>
      </c>
      <c r="M1503">
        <v>7</v>
      </c>
      <c r="N1503">
        <v>1</v>
      </c>
      <c r="S1503">
        <v>1</v>
      </c>
      <c r="U1503">
        <v>1</v>
      </c>
      <c r="Y1503" t="s">
        <v>1877</v>
      </c>
    </row>
    <row r="1504" spans="1:25" x14ac:dyDescent="0.25">
      <c r="A1504" t="s">
        <v>1912</v>
      </c>
      <c r="B1504" t="s">
        <v>1913</v>
      </c>
      <c r="C1504" s="1">
        <v>14982</v>
      </c>
      <c r="D1504" t="s">
        <v>1711</v>
      </c>
      <c r="E1504" t="s">
        <v>1157</v>
      </c>
      <c r="F1504" t="s">
        <v>45</v>
      </c>
      <c r="G1504" t="s">
        <v>63</v>
      </c>
      <c r="H1504" t="s">
        <v>1167</v>
      </c>
      <c r="I1504" t="s">
        <v>37</v>
      </c>
      <c r="J1504" t="s">
        <v>89</v>
      </c>
      <c r="K1504">
        <v>11</v>
      </c>
      <c r="L1504">
        <v>0</v>
      </c>
      <c r="M1504">
        <v>0</v>
      </c>
    </row>
    <row r="1505" spans="1:26" x14ac:dyDescent="0.25">
      <c r="A1505" t="s">
        <v>1920</v>
      </c>
      <c r="B1505" t="s">
        <v>1921</v>
      </c>
      <c r="C1505" s="1">
        <v>14989</v>
      </c>
      <c r="D1505" t="s">
        <v>1922</v>
      </c>
      <c r="E1505" t="s">
        <v>1923</v>
      </c>
      <c r="F1505" t="s">
        <v>36</v>
      </c>
      <c r="H1505" t="s">
        <v>42</v>
      </c>
      <c r="I1505" t="s">
        <v>37</v>
      </c>
      <c r="J1505" t="s">
        <v>89</v>
      </c>
      <c r="K1505">
        <v>32</v>
      </c>
      <c r="L1505">
        <v>1</v>
      </c>
      <c r="M1505">
        <v>5</v>
      </c>
      <c r="O1505">
        <v>1</v>
      </c>
      <c r="T1505" t="s">
        <v>529</v>
      </c>
    </row>
    <row r="1506" spans="1:26" x14ac:dyDescent="0.25">
      <c r="A1506" t="s">
        <v>1933</v>
      </c>
      <c r="B1506" t="s">
        <v>1934</v>
      </c>
      <c r="C1506" s="1">
        <v>15010</v>
      </c>
      <c r="D1506" t="s">
        <v>26</v>
      </c>
      <c r="E1506" t="s">
        <v>39</v>
      </c>
      <c r="F1506" t="s">
        <v>36</v>
      </c>
      <c r="H1506" t="s">
        <v>42</v>
      </c>
      <c r="I1506" t="s">
        <v>37</v>
      </c>
      <c r="J1506" t="s">
        <v>89</v>
      </c>
      <c r="K1506">
        <v>26</v>
      </c>
      <c r="L1506">
        <v>1</v>
      </c>
      <c r="M1506">
        <v>2</v>
      </c>
      <c r="N1506">
        <v>1</v>
      </c>
      <c r="S1506">
        <v>1</v>
      </c>
    </row>
    <row r="1507" spans="1:26" x14ac:dyDescent="0.25">
      <c r="A1507" t="s">
        <v>1935</v>
      </c>
      <c r="B1507" t="s">
        <v>1936</v>
      </c>
      <c r="C1507" s="1">
        <v>15010</v>
      </c>
      <c r="D1507" t="s">
        <v>26</v>
      </c>
      <c r="E1507" t="s">
        <v>39</v>
      </c>
      <c r="F1507" t="s">
        <v>36</v>
      </c>
      <c r="H1507" t="s">
        <v>42</v>
      </c>
      <c r="I1507" t="s">
        <v>37</v>
      </c>
      <c r="J1507" t="s">
        <v>89</v>
      </c>
      <c r="K1507">
        <v>13</v>
      </c>
      <c r="L1507">
        <v>0</v>
      </c>
      <c r="M1507">
        <v>0</v>
      </c>
    </row>
    <row r="1508" spans="1:26" x14ac:dyDescent="0.25">
      <c r="A1508" t="s">
        <v>1981</v>
      </c>
      <c r="B1508" t="s">
        <v>1982</v>
      </c>
      <c r="C1508" s="1">
        <v>15038</v>
      </c>
      <c r="D1508" t="s">
        <v>130</v>
      </c>
      <c r="E1508" t="s">
        <v>1157</v>
      </c>
      <c r="F1508" t="s">
        <v>45</v>
      </c>
      <c r="G1508" t="s">
        <v>63</v>
      </c>
      <c r="H1508" t="s">
        <v>36</v>
      </c>
      <c r="I1508" t="s">
        <v>37</v>
      </c>
      <c r="J1508" t="s">
        <v>89</v>
      </c>
      <c r="K1508">
        <v>12</v>
      </c>
      <c r="L1508">
        <v>1</v>
      </c>
      <c r="M1508">
        <v>1</v>
      </c>
      <c r="P1508">
        <v>1</v>
      </c>
    </row>
    <row r="1509" spans="1:26" x14ac:dyDescent="0.25">
      <c r="A1509" t="s">
        <v>2013</v>
      </c>
      <c r="B1509" t="s">
        <v>2014</v>
      </c>
      <c r="C1509" s="1">
        <v>15066</v>
      </c>
      <c r="D1509" t="s">
        <v>1127</v>
      </c>
      <c r="E1509" t="s">
        <v>1128</v>
      </c>
      <c r="F1509" t="s">
        <v>36</v>
      </c>
      <c r="H1509" t="s">
        <v>42</v>
      </c>
      <c r="I1509" t="s">
        <v>37</v>
      </c>
      <c r="J1509" t="s">
        <v>89</v>
      </c>
      <c r="K1509">
        <v>31</v>
      </c>
      <c r="L1509">
        <v>4</v>
      </c>
      <c r="M1509">
        <v>6</v>
      </c>
      <c r="W1509">
        <v>1</v>
      </c>
      <c r="X1509">
        <v>5</v>
      </c>
    </row>
    <row r="1510" spans="1:26" x14ac:dyDescent="0.25">
      <c r="A1510" t="s">
        <v>2058</v>
      </c>
      <c r="B1510" t="s">
        <v>2059</v>
      </c>
      <c r="C1510" s="1">
        <v>15108</v>
      </c>
      <c r="D1510" t="s">
        <v>100</v>
      </c>
      <c r="E1510" t="s">
        <v>100</v>
      </c>
      <c r="F1510" t="s">
        <v>36</v>
      </c>
      <c r="H1510" t="s">
        <v>42</v>
      </c>
      <c r="I1510" t="s">
        <v>37</v>
      </c>
      <c r="J1510" t="s">
        <v>89</v>
      </c>
      <c r="K1510">
        <v>28</v>
      </c>
      <c r="L1510">
        <v>0</v>
      </c>
      <c r="M1510">
        <v>0</v>
      </c>
    </row>
    <row r="1511" spans="1:26" x14ac:dyDescent="0.25">
      <c r="A1511" t="s">
        <v>2074</v>
      </c>
      <c r="B1511" t="s">
        <v>2075</v>
      </c>
      <c r="C1511" s="1">
        <v>15122</v>
      </c>
      <c r="D1511" t="s">
        <v>2076</v>
      </c>
      <c r="E1511" t="s">
        <v>1116</v>
      </c>
      <c r="F1511" t="s">
        <v>36</v>
      </c>
      <c r="H1511" t="s">
        <v>42</v>
      </c>
      <c r="I1511" t="s">
        <v>37</v>
      </c>
      <c r="J1511" t="s">
        <v>89</v>
      </c>
      <c r="K1511">
        <v>9</v>
      </c>
      <c r="L1511">
        <v>1</v>
      </c>
      <c r="M1511">
        <v>11</v>
      </c>
      <c r="O1511" t="s">
        <v>514</v>
      </c>
      <c r="T1511" t="s">
        <v>322</v>
      </c>
      <c r="X1511">
        <v>3</v>
      </c>
    </row>
    <row r="1512" spans="1:26" x14ac:dyDescent="0.25">
      <c r="A1512" t="s">
        <v>2094</v>
      </c>
      <c r="B1512" t="s">
        <v>2095</v>
      </c>
      <c r="C1512" s="1">
        <v>15290</v>
      </c>
      <c r="D1512" t="s">
        <v>26</v>
      </c>
      <c r="E1512" t="s">
        <v>39</v>
      </c>
      <c r="F1512" t="s">
        <v>36</v>
      </c>
      <c r="H1512" t="s">
        <v>42</v>
      </c>
      <c r="I1512" t="s">
        <v>37</v>
      </c>
      <c r="J1512" t="s">
        <v>89</v>
      </c>
      <c r="K1512">
        <v>51</v>
      </c>
      <c r="L1512">
        <v>0</v>
      </c>
      <c r="M1512">
        <v>0</v>
      </c>
    </row>
    <row r="1513" spans="1:26" x14ac:dyDescent="0.25">
      <c r="A1513" t="s">
        <v>2110</v>
      </c>
      <c r="B1513" t="s">
        <v>2111</v>
      </c>
      <c r="C1513" s="1">
        <v>15290</v>
      </c>
      <c r="D1513" t="s">
        <v>26</v>
      </c>
      <c r="E1513" t="s">
        <v>2112</v>
      </c>
      <c r="F1513" t="s">
        <v>36</v>
      </c>
      <c r="H1513" t="s">
        <v>42</v>
      </c>
      <c r="I1513" t="s">
        <v>37</v>
      </c>
      <c r="J1513" t="s">
        <v>89</v>
      </c>
      <c r="K1513">
        <v>15</v>
      </c>
      <c r="L1513">
        <v>0</v>
      </c>
      <c r="M1513">
        <v>0</v>
      </c>
    </row>
    <row r="1514" spans="1:26" x14ac:dyDescent="0.25">
      <c r="A1514" t="s">
        <v>2096</v>
      </c>
      <c r="B1514" t="s">
        <v>2097</v>
      </c>
      <c r="C1514" s="1">
        <v>15318</v>
      </c>
      <c r="D1514" t="s">
        <v>1566</v>
      </c>
      <c r="E1514" t="s">
        <v>2098</v>
      </c>
      <c r="F1514" t="s">
        <v>1545</v>
      </c>
      <c r="G1514" t="s">
        <v>2099</v>
      </c>
      <c r="H1514" t="s">
        <v>1167</v>
      </c>
      <c r="I1514" t="s">
        <v>37</v>
      </c>
      <c r="J1514" t="s">
        <v>89</v>
      </c>
      <c r="K1514">
        <v>16</v>
      </c>
      <c r="L1514">
        <v>0</v>
      </c>
      <c r="M1514">
        <v>0</v>
      </c>
    </row>
    <row r="1515" spans="1:26" s="7" customFormat="1" x14ac:dyDescent="0.25">
      <c r="A1515" s="7" t="s">
        <v>2239</v>
      </c>
      <c r="B1515" s="7" t="s">
        <v>2240</v>
      </c>
      <c r="C1515" s="8">
        <v>15388</v>
      </c>
      <c r="D1515" s="7" t="s">
        <v>87</v>
      </c>
      <c r="E1515" s="7" t="s">
        <v>155</v>
      </c>
      <c r="F1515" s="7" t="s">
        <v>36</v>
      </c>
      <c r="G1515" s="7" t="s">
        <v>42</v>
      </c>
      <c r="H1515" s="7" t="s">
        <v>42</v>
      </c>
      <c r="I1515" s="7" t="s">
        <v>37</v>
      </c>
      <c r="J1515" s="7" t="s">
        <v>89</v>
      </c>
      <c r="K1515" s="7">
        <v>8</v>
      </c>
      <c r="L1515" s="7">
        <v>0</v>
      </c>
      <c r="M1515" s="7">
        <v>0</v>
      </c>
    </row>
    <row r="1516" spans="1:26" s="7" customFormat="1" x14ac:dyDescent="0.25">
      <c r="A1516" s="7" t="s">
        <v>2291</v>
      </c>
      <c r="B1516" s="7" t="s">
        <v>2292</v>
      </c>
      <c r="C1516" s="8">
        <v>15416</v>
      </c>
      <c r="D1516" s="7" t="s">
        <v>664</v>
      </c>
      <c r="E1516" s="7" t="s">
        <v>2293</v>
      </c>
      <c r="F1516" s="7" t="s">
        <v>36</v>
      </c>
      <c r="G1516" s="7" t="s">
        <v>42</v>
      </c>
      <c r="H1516" s="7" t="s">
        <v>42</v>
      </c>
      <c r="I1516" s="7" t="s">
        <v>37</v>
      </c>
      <c r="J1516" s="7" t="s">
        <v>89</v>
      </c>
      <c r="K1516" s="7">
        <v>21</v>
      </c>
      <c r="L1516" s="7">
        <v>0</v>
      </c>
      <c r="M1516" s="7">
        <v>0</v>
      </c>
    </row>
    <row r="1517" spans="1:26" s="7" customFormat="1" x14ac:dyDescent="0.25">
      <c r="A1517" s="7" t="s">
        <v>2301</v>
      </c>
      <c r="B1517" s="7" t="s">
        <v>2302</v>
      </c>
      <c r="C1517" s="8">
        <v>15430</v>
      </c>
      <c r="D1517" s="7" t="s">
        <v>2303</v>
      </c>
      <c r="E1517" s="7" t="s">
        <v>100</v>
      </c>
      <c r="F1517" s="7" t="s">
        <v>36</v>
      </c>
      <c r="G1517" s="7" t="s">
        <v>42</v>
      </c>
      <c r="H1517" s="7" t="s">
        <v>42</v>
      </c>
      <c r="I1517" s="7" t="s">
        <v>37</v>
      </c>
      <c r="J1517" s="7" t="s">
        <v>89</v>
      </c>
      <c r="K1517" s="7">
        <v>44</v>
      </c>
      <c r="L1517" s="7">
        <v>0</v>
      </c>
      <c r="M1517" s="7">
        <v>0</v>
      </c>
      <c r="Z1517" s="7" t="s">
        <v>2304</v>
      </c>
    </row>
    <row r="1518" spans="1:26" s="7" customFormat="1" x14ac:dyDescent="0.25">
      <c r="A1518" s="7" t="s">
        <v>2356</v>
      </c>
      <c r="B1518" s="7" t="s">
        <v>2357</v>
      </c>
      <c r="C1518" s="8">
        <v>15458</v>
      </c>
      <c r="D1518" s="7" t="s">
        <v>2358</v>
      </c>
      <c r="E1518" s="7" t="s">
        <v>2359</v>
      </c>
      <c r="F1518" s="7" t="s">
        <v>36</v>
      </c>
      <c r="G1518" s="7" t="s">
        <v>42</v>
      </c>
      <c r="H1518" s="7" t="s">
        <v>42</v>
      </c>
      <c r="I1518" s="7" t="s">
        <v>37</v>
      </c>
      <c r="J1518" s="7" t="s">
        <v>89</v>
      </c>
      <c r="K1518" s="7">
        <v>16</v>
      </c>
      <c r="L1518" s="7">
        <v>0</v>
      </c>
      <c r="M1518" s="7">
        <v>0</v>
      </c>
    </row>
    <row r="1519" spans="1:26" s="7" customFormat="1" x14ac:dyDescent="0.25">
      <c r="A1519" s="7" t="s">
        <v>2360</v>
      </c>
      <c r="B1519" s="7" t="s">
        <v>2361</v>
      </c>
      <c r="C1519" s="8">
        <v>15458</v>
      </c>
      <c r="D1519" s="7" t="s">
        <v>2362</v>
      </c>
      <c r="E1519" s="7" t="s">
        <v>76</v>
      </c>
      <c r="F1519" s="7" t="s">
        <v>36</v>
      </c>
      <c r="G1519" s="7" t="s">
        <v>42</v>
      </c>
      <c r="H1519" s="7" t="s">
        <v>42</v>
      </c>
      <c r="I1519" s="7" t="s">
        <v>37</v>
      </c>
      <c r="J1519" s="7" t="s">
        <v>89</v>
      </c>
      <c r="K1519" s="7">
        <v>23</v>
      </c>
      <c r="L1519" s="7">
        <v>0</v>
      </c>
      <c r="M1519" s="7">
        <v>0</v>
      </c>
    </row>
    <row r="1520" spans="1:26" s="7" customFormat="1" x14ac:dyDescent="0.25">
      <c r="A1520" s="7" t="s">
        <v>2353</v>
      </c>
      <c r="B1520" s="7" t="s">
        <v>2354</v>
      </c>
      <c r="C1520" s="8">
        <v>15458</v>
      </c>
      <c r="D1520" s="7" t="s">
        <v>1880</v>
      </c>
      <c r="E1520" s="7" t="s">
        <v>44</v>
      </c>
      <c r="F1520" s="7" t="s">
        <v>45</v>
      </c>
      <c r="G1520" s="7" t="s">
        <v>63</v>
      </c>
      <c r="H1520" s="7" t="s">
        <v>36</v>
      </c>
      <c r="I1520" s="7" t="s">
        <v>37</v>
      </c>
      <c r="J1520" s="7" t="s">
        <v>89</v>
      </c>
      <c r="K1520" s="7">
        <v>16</v>
      </c>
      <c r="L1520" s="7">
        <v>0</v>
      </c>
      <c r="M1520" s="7">
        <v>0</v>
      </c>
      <c r="Z1520" s="7" t="s">
        <v>2355</v>
      </c>
    </row>
    <row r="1521" spans="1:63" s="7" customFormat="1" x14ac:dyDescent="0.25">
      <c r="A1521" s="7" t="s">
        <v>2420</v>
      </c>
      <c r="B1521" s="7" t="s">
        <v>2421</v>
      </c>
      <c r="C1521" s="8">
        <v>15486</v>
      </c>
      <c r="D1521" s="7" t="s">
        <v>2422</v>
      </c>
      <c r="E1521" s="7" t="s">
        <v>2226</v>
      </c>
      <c r="F1521" s="7" t="s">
        <v>41</v>
      </c>
      <c r="G1521" s="7" t="s">
        <v>2423</v>
      </c>
      <c r="H1521" s="7" t="s">
        <v>36</v>
      </c>
      <c r="I1521" s="7" t="s">
        <v>37</v>
      </c>
      <c r="J1521" s="7" t="s">
        <v>89</v>
      </c>
      <c r="K1521" s="7">
        <v>27</v>
      </c>
      <c r="L1521" s="7">
        <v>0</v>
      </c>
      <c r="M1521" s="7">
        <v>0</v>
      </c>
    </row>
    <row r="1522" spans="1:63" s="7" customFormat="1" x14ac:dyDescent="0.25">
      <c r="A1522" s="7" t="s">
        <v>2429</v>
      </c>
      <c r="B1522" s="7" t="s">
        <v>2430</v>
      </c>
      <c r="C1522" s="8">
        <v>15486</v>
      </c>
      <c r="D1522" s="7" t="s">
        <v>99</v>
      </c>
      <c r="E1522" s="7" t="s">
        <v>100</v>
      </c>
      <c r="F1522" s="7" t="s">
        <v>36</v>
      </c>
      <c r="G1522" s="7" t="s">
        <v>42</v>
      </c>
      <c r="H1522" s="7" t="s">
        <v>42</v>
      </c>
      <c r="I1522" s="7" t="s">
        <v>37</v>
      </c>
      <c r="J1522" s="7" t="s">
        <v>89</v>
      </c>
      <c r="K1522" s="7">
        <v>15</v>
      </c>
      <c r="L1522" s="7">
        <v>0</v>
      </c>
      <c r="M1522" s="7">
        <v>0</v>
      </c>
    </row>
    <row r="1523" spans="1:63" s="7" customFormat="1" x14ac:dyDescent="0.25">
      <c r="A1523" s="7" t="s">
        <v>2412</v>
      </c>
      <c r="B1523" s="7" t="s">
        <v>2413</v>
      </c>
      <c r="C1523" s="8">
        <v>15493</v>
      </c>
      <c r="D1523" s="7" t="s">
        <v>2414</v>
      </c>
      <c r="E1523" s="7" t="s">
        <v>44</v>
      </c>
      <c r="F1523" s="7" t="s">
        <v>41</v>
      </c>
      <c r="G1523" s="7" t="s">
        <v>2332</v>
      </c>
      <c r="H1523" s="7" t="s">
        <v>47</v>
      </c>
      <c r="I1523" s="7" t="s">
        <v>37</v>
      </c>
      <c r="J1523" s="7" t="s">
        <v>89</v>
      </c>
      <c r="K1523" s="7">
        <v>13</v>
      </c>
      <c r="L1523" s="7">
        <v>0</v>
      </c>
      <c r="M1523" s="7">
        <v>0</v>
      </c>
      <c r="Z1523" s="7" t="s">
        <v>2415</v>
      </c>
      <c r="AA1523" s="7" t="s">
        <v>2416</v>
      </c>
    </row>
    <row r="1524" spans="1:63" s="7" customFormat="1" x14ac:dyDescent="0.25">
      <c r="A1524" s="7" t="s">
        <v>2446</v>
      </c>
      <c r="B1524" s="7" t="s">
        <v>2447</v>
      </c>
      <c r="C1524" s="8">
        <v>15493</v>
      </c>
      <c r="D1524" s="7" t="s">
        <v>2448</v>
      </c>
      <c r="E1524" s="7" t="s">
        <v>62</v>
      </c>
      <c r="F1524" s="7" t="s">
        <v>36</v>
      </c>
      <c r="G1524" s="7" t="s">
        <v>42</v>
      </c>
      <c r="H1524" s="7" t="s">
        <v>42</v>
      </c>
      <c r="I1524" s="7" t="s">
        <v>37</v>
      </c>
      <c r="J1524" s="7" t="s">
        <v>89</v>
      </c>
      <c r="K1524" s="7">
        <v>31</v>
      </c>
      <c r="L1524" s="7">
        <v>0</v>
      </c>
      <c r="M1524" s="7">
        <v>0</v>
      </c>
      <c r="Y1524" s="7" t="s">
        <v>2449</v>
      </c>
    </row>
    <row r="1525" spans="1:63" x14ac:dyDescent="0.25">
      <c r="A1525" s="7" t="s">
        <v>2474</v>
      </c>
      <c r="B1525" s="7" t="s">
        <v>2475</v>
      </c>
      <c r="C1525" s="8">
        <v>15661</v>
      </c>
      <c r="D1525" s="7" t="s">
        <v>26</v>
      </c>
      <c r="E1525" s="7" t="s">
        <v>39</v>
      </c>
      <c r="F1525" s="7" t="s">
        <v>36</v>
      </c>
      <c r="G1525" s="7" t="s">
        <v>42</v>
      </c>
      <c r="H1525" s="7" t="s">
        <v>42</v>
      </c>
      <c r="I1525" s="7" t="s">
        <v>37</v>
      </c>
      <c r="J1525" s="7" t="s">
        <v>89</v>
      </c>
      <c r="K1525" s="7">
        <v>21</v>
      </c>
      <c r="L1525" s="7">
        <v>7</v>
      </c>
      <c r="M1525" s="7">
        <v>3</v>
      </c>
      <c r="N1525" s="7"/>
      <c r="O1525" s="7"/>
      <c r="P1525" s="7">
        <v>1</v>
      </c>
      <c r="Q1525" s="7"/>
      <c r="R1525" s="7"/>
      <c r="S1525" s="7"/>
      <c r="T1525" s="7"/>
      <c r="U1525" s="7">
        <v>1</v>
      </c>
      <c r="V1525" s="7"/>
      <c r="W1525" s="7"/>
      <c r="X1525" s="7">
        <v>1</v>
      </c>
      <c r="Y1525" s="7" t="s">
        <v>4503</v>
      </c>
      <c r="Z1525" s="7" t="s">
        <v>2476</v>
      </c>
      <c r="AA1525" s="7"/>
      <c r="AB1525" s="7"/>
      <c r="AC1525" s="7"/>
      <c r="AD1525" s="7"/>
      <c r="AE1525" s="7"/>
      <c r="AF1525" s="7"/>
      <c r="AG1525" s="7"/>
      <c r="AH1525" s="7"/>
      <c r="AI1525" s="7"/>
      <c r="AJ1525" s="7"/>
      <c r="AK1525" s="7"/>
      <c r="AL1525" s="7"/>
      <c r="AM1525" s="7"/>
      <c r="AN1525" s="7"/>
      <c r="AO1525" s="7"/>
      <c r="AP1525" s="7"/>
      <c r="AQ1525" s="7"/>
      <c r="AR1525" s="7"/>
      <c r="AS1525" s="7"/>
      <c r="AT1525" s="7"/>
      <c r="AU1525" s="7"/>
      <c r="AV1525" s="7"/>
      <c r="AW1525" s="7"/>
      <c r="AX1525" s="7"/>
      <c r="AY1525" s="7"/>
      <c r="AZ1525" s="7"/>
      <c r="BA1525" s="7"/>
      <c r="BB1525" s="7"/>
      <c r="BC1525" s="7"/>
      <c r="BD1525" s="7"/>
      <c r="BE1525" s="7"/>
      <c r="BF1525" s="7"/>
      <c r="BG1525" s="7"/>
      <c r="BH1525" s="7"/>
      <c r="BI1525" s="7"/>
      <c r="BJ1525" s="7"/>
      <c r="BK1525" s="7"/>
    </row>
    <row r="1526" spans="1:63" x14ac:dyDescent="0.25">
      <c r="A1526" s="7" t="s">
        <v>2481</v>
      </c>
      <c r="B1526" s="7" t="s">
        <v>2482</v>
      </c>
      <c r="C1526" s="8">
        <v>15682</v>
      </c>
      <c r="D1526" s="7" t="s">
        <v>864</v>
      </c>
      <c r="E1526" s="7" t="s">
        <v>62</v>
      </c>
      <c r="F1526" s="7" t="s">
        <v>36</v>
      </c>
      <c r="G1526" s="7" t="s">
        <v>42</v>
      </c>
      <c r="H1526" s="7" t="s">
        <v>42</v>
      </c>
      <c r="I1526" s="7" t="s">
        <v>37</v>
      </c>
      <c r="J1526" s="7" t="s">
        <v>89</v>
      </c>
      <c r="K1526" s="7">
        <v>9</v>
      </c>
      <c r="L1526" s="7">
        <v>0</v>
      </c>
      <c r="M1526" s="7">
        <v>0</v>
      </c>
      <c r="N1526" s="7"/>
      <c r="O1526" s="7"/>
      <c r="P1526" s="7"/>
      <c r="Q1526" s="7"/>
      <c r="R1526" s="7"/>
      <c r="S1526" s="7"/>
      <c r="T1526" s="7"/>
      <c r="U1526" s="7"/>
      <c r="V1526" s="7"/>
      <c r="W1526" s="7"/>
      <c r="X1526" s="7"/>
      <c r="Y1526" s="7"/>
      <c r="Z1526" s="7"/>
      <c r="AA1526" s="7"/>
      <c r="AB1526" s="7"/>
      <c r="AC1526" s="7"/>
      <c r="AD1526" s="7"/>
      <c r="AE1526" s="7"/>
      <c r="AF1526" s="7"/>
      <c r="AG1526" s="7"/>
      <c r="AH1526" s="7"/>
      <c r="AI1526" s="7"/>
      <c r="AJ1526" s="7"/>
      <c r="AK1526" s="7"/>
      <c r="AL1526" s="7"/>
      <c r="AM1526" s="7"/>
      <c r="AN1526" s="7"/>
      <c r="AO1526" s="7"/>
      <c r="AP1526" s="7"/>
      <c r="AQ1526" s="7"/>
      <c r="AR1526" s="7"/>
      <c r="AS1526" s="7"/>
      <c r="AT1526" s="7"/>
      <c r="AU1526" s="7"/>
      <c r="AV1526" s="7"/>
      <c r="AW1526" s="7"/>
      <c r="AX1526" s="7"/>
      <c r="AY1526" s="7"/>
      <c r="AZ1526" s="7"/>
      <c r="BA1526" s="7"/>
      <c r="BB1526" s="7"/>
      <c r="BC1526" s="7"/>
      <c r="BD1526" s="7"/>
      <c r="BE1526" s="7"/>
      <c r="BF1526" s="7"/>
      <c r="BG1526" s="7"/>
      <c r="BH1526" s="7"/>
      <c r="BI1526" s="7"/>
      <c r="BJ1526" s="7"/>
      <c r="BK1526" s="7"/>
    </row>
    <row r="1527" spans="1:63" x14ac:dyDescent="0.25">
      <c r="A1527" s="7" t="s">
        <v>472</v>
      </c>
      <c r="B1527" s="7" t="s">
        <v>2500</v>
      </c>
      <c r="C1527" s="8">
        <v>15682</v>
      </c>
      <c r="D1527" s="7" t="s">
        <v>2501</v>
      </c>
      <c r="E1527" s="7" t="s">
        <v>76</v>
      </c>
      <c r="F1527" s="7" t="s">
        <v>36</v>
      </c>
      <c r="G1527" s="7" t="s">
        <v>42</v>
      </c>
      <c r="H1527" s="7" t="s">
        <v>42</v>
      </c>
      <c r="I1527" s="7" t="s">
        <v>37</v>
      </c>
      <c r="J1527" s="7" t="s">
        <v>89</v>
      </c>
      <c r="K1527" s="7">
        <v>18</v>
      </c>
      <c r="L1527" s="7">
        <v>0</v>
      </c>
      <c r="M1527" s="7">
        <v>0</v>
      </c>
      <c r="N1527" s="7"/>
      <c r="O1527" s="7"/>
      <c r="P1527" s="7"/>
      <c r="Q1527" s="7"/>
      <c r="R1527" s="7"/>
      <c r="S1527" s="7"/>
      <c r="T1527" s="7"/>
      <c r="U1527" s="7"/>
      <c r="V1527" s="7"/>
      <c r="W1527" s="7"/>
      <c r="X1527" s="7"/>
      <c r="Y1527" s="7"/>
      <c r="Z1527" s="7"/>
      <c r="AA1527" s="7"/>
      <c r="AB1527" s="7"/>
      <c r="AC1527" s="7"/>
      <c r="AD1527" s="7"/>
      <c r="AE1527" s="7"/>
      <c r="AF1527" s="7"/>
      <c r="AG1527" s="7"/>
      <c r="AH1527" s="7"/>
      <c r="AI1527" s="7"/>
      <c r="AJ1527" s="7"/>
      <c r="AK1527" s="7"/>
      <c r="AL1527" s="7"/>
      <c r="AM1527" s="7"/>
      <c r="AN1527" s="7"/>
      <c r="AO1527" s="7"/>
      <c r="AP1527" s="7"/>
      <c r="AQ1527" s="7"/>
      <c r="AR1527" s="7"/>
      <c r="AS1527" s="7"/>
      <c r="AT1527" s="7"/>
      <c r="AU1527" s="7"/>
      <c r="AV1527" s="7"/>
      <c r="AW1527" s="7"/>
      <c r="AX1527" s="7"/>
      <c r="AY1527" s="7"/>
      <c r="AZ1527" s="7"/>
      <c r="BA1527" s="7"/>
      <c r="BB1527" s="7"/>
      <c r="BC1527" s="7"/>
      <c r="BD1527" s="7"/>
      <c r="BE1527" s="7"/>
      <c r="BF1527" s="7"/>
      <c r="BG1527" s="7"/>
      <c r="BH1527" s="7"/>
      <c r="BI1527" s="7"/>
      <c r="BJ1527" s="7"/>
      <c r="BK1527" s="7"/>
    </row>
    <row r="1528" spans="1:63" x14ac:dyDescent="0.25">
      <c r="A1528" s="7" t="s">
        <v>2513</v>
      </c>
      <c r="B1528" s="7" t="s">
        <v>2514</v>
      </c>
      <c r="C1528" s="8">
        <v>15710</v>
      </c>
      <c r="D1528" s="7" t="s">
        <v>75</v>
      </c>
      <c r="E1528" s="7" t="s">
        <v>58</v>
      </c>
      <c r="F1528" s="7" t="s">
        <v>41</v>
      </c>
      <c r="G1528" s="7" t="s">
        <v>2515</v>
      </c>
      <c r="H1528" s="7"/>
      <c r="I1528" s="7" t="s">
        <v>37</v>
      </c>
      <c r="J1528" s="7" t="s">
        <v>89</v>
      </c>
      <c r="K1528" s="7">
        <v>24</v>
      </c>
      <c r="L1528" s="7">
        <v>0</v>
      </c>
      <c r="M1528" s="7">
        <v>0</v>
      </c>
      <c r="N1528" s="7"/>
      <c r="O1528" s="7"/>
      <c r="P1528" s="7"/>
      <c r="Q1528" s="7"/>
      <c r="R1528" s="7"/>
      <c r="S1528" s="7"/>
      <c r="T1528" s="7"/>
      <c r="U1528" s="7"/>
      <c r="V1528" s="7"/>
      <c r="W1528" s="7"/>
      <c r="X1528" s="7"/>
      <c r="Y1528" s="7"/>
      <c r="Z1528" s="7"/>
      <c r="AA1528" s="7"/>
      <c r="AB1528" s="7"/>
      <c r="AC1528" s="7"/>
      <c r="AD1528" s="7"/>
      <c r="AE1528" s="7"/>
      <c r="AF1528" s="7"/>
      <c r="AG1528" s="7"/>
      <c r="AH1528" s="7"/>
      <c r="AI1528" s="7"/>
      <c r="AJ1528" s="7"/>
      <c r="AK1528" s="7"/>
      <c r="AL1528" s="7"/>
      <c r="AM1528" s="7"/>
      <c r="AN1528" s="7"/>
      <c r="AO1528" s="7"/>
      <c r="AP1528" s="7"/>
      <c r="AQ1528" s="7"/>
      <c r="AR1528" s="7"/>
      <c r="AS1528" s="7"/>
      <c r="AT1528" s="7"/>
      <c r="AU1528" s="7"/>
      <c r="AV1528" s="7"/>
      <c r="AW1528" s="7"/>
      <c r="AX1528" s="7"/>
      <c r="AY1528" s="7"/>
      <c r="AZ1528" s="7"/>
      <c r="BA1528" s="7"/>
      <c r="BB1528" s="7"/>
      <c r="BC1528" s="7"/>
      <c r="BD1528" s="7"/>
      <c r="BE1528" s="7"/>
      <c r="BF1528" s="7"/>
      <c r="BG1528" s="7"/>
      <c r="BH1528" s="7"/>
      <c r="BI1528" s="7"/>
      <c r="BJ1528" s="7"/>
      <c r="BK1528" s="7"/>
    </row>
    <row r="1529" spans="1:63" x14ac:dyDescent="0.25">
      <c r="A1529" s="7" t="s">
        <v>2548</v>
      </c>
      <c r="B1529" s="7" t="s">
        <v>2549</v>
      </c>
      <c r="C1529" s="8">
        <v>15717</v>
      </c>
      <c r="D1529" s="7" t="s">
        <v>26</v>
      </c>
      <c r="E1529" s="7" t="s">
        <v>39</v>
      </c>
      <c r="F1529" s="7" t="s">
        <v>36</v>
      </c>
      <c r="G1529" s="7" t="s">
        <v>42</v>
      </c>
      <c r="H1529" s="7" t="s">
        <v>42</v>
      </c>
      <c r="I1529" s="7" t="s">
        <v>37</v>
      </c>
      <c r="J1529" s="7" t="s">
        <v>89</v>
      </c>
      <c r="K1529" s="7">
        <v>18</v>
      </c>
      <c r="L1529" s="7">
        <v>0</v>
      </c>
      <c r="M1529" s="7">
        <v>0</v>
      </c>
      <c r="N1529" s="7"/>
      <c r="O1529" s="7"/>
      <c r="P1529" s="7"/>
      <c r="Q1529" s="7"/>
      <c r="R1529" s="7"/>
      <c r="S1529" s="7"/>
      <c r="T1529" s="7"/>
      <c r="U1529" s="7"/>
      <c r="V1529" s="7"/>
      <c r="W1529" s="7"/>
      <c r="X1529" s="7"/>
      <c r="Y1529" s="7"/>
      <c r="Z1529" s="7"/>
      <c r="AA1529" s="7"/>
      <c r="AB1529" s="7"/>
      <c r="AC1529" s="7"/>
      <c r="AD1529" s="7"/>
      <c r="AE1529" s="7"/>
      <c r="AF1529" s="7"/>
      <c r="AG1529" s="7"/>
      <c r="AH1529" s="7"/>
      <c r="AI1529" s="7"/>
      <c r="AJ1529" s="7"/>
      <c r="AK1529" s="7"/>
      <c r="AL1529" s="7"/>
      <c r="AM1529" s="7"/>
      <c r="AN1529" s="7"/>
      <c r="AO1529" s="7"/>
      <c r="AP1529" s="7"/>
      <c r="AQ1529" s="7"/>
      <c r="AR1529" s="7"/>
      <c r="AS1529" s="7"/>
      <c r="AT1529" s="7"/>
      <c r="AU1529" s="7"/>
      <c r="AV1529" s="7"/>
      <c r="AW1529" s="7"/>
      <c r="AX1529" s="7"/>
      <c r="AY1529" s="7"/>
      <c r="AZ1529" s="7"/>
      <c r="BA1529" s="7"/>
      <c r="BB1529" s="7"/>
      <c r="BC1529" s="7"/>
      <c r="BD1529" s="7"/>
      <c r="BE1529" s="7"/>
      <c r="BF1529" s="7"/>
      <c r="BG1529" s="7"/>
      <c r="BH1529" s="7"/>
      <c r="BI1529" s="7"/>
      <c r="BJ1529" s="7"/>
      <c r="BK1529" s="7"/>
    </row>
    <row r="1530" spans="1:63" x14ac:dyDescent="0.25">
      <c r="A1530" s="7" t="s">
        <v>2574</v>
      </c>
      <c r="B1530" s="7" t="s">
        <v>2575</v>
      </c>
      <c r="C1530" s="8">
        <v>15717</v>
      </c>
      <c r="D1530" s="7" t="s">
        <v>2576</v>
      </c>
      <c r="E1530" s="7" t="s">
        <v>2505</v>
      </c>
      <c r="F1530" s="7" t="s">
        <v>36</v>
      </c>
      <c r="G1530" s="7" t="s">
        <v>42</v>
      </c>
      <c r="H1530" s="7" t="s">
        <v>42</v>
      </c>
      <c r="I1530" s="7" t="s">
        <v>37</v>
      </c>
      <c r="J1530" s="7" t="s">
        <v>89</v>
      </c>
      <c r="K1530" s="7">
        <v>18</v>
      </c>
      <c r="L1530" s="7">
        <v>2</v>
      </c>
      <c r="M1530" s="7">
        <v>2</v>
      </c>
      <c r="N1530" s="7"/>
      <c r="O1530" s="7"/>
      <c r="P1530" s="7"/>
      <c r="Q1530" s="7"/>
      <c r="R1530" s="7"/>
      <c r="S1530" s="7"/>
      <c r="T1530" s="7"/>
      <c r="U1530" s="7"/>
      <c r="V1530" s="7"/>
      <c r="W1530" s="7"/>
      <c r="X1530" s="7"/>
      <c r="Y1530" s="7" t="s">
        <v>2577</v>
      </c>
      <c r="Z1530" s="7"/>
      <c r="AA1530" s="7"/>
      <c r="AB1530" s="7"/>
      <c r="AC1530" s="7"/>
      <c r="AD1530" s="7"/>
      <c r="AE1530" s="7"/>
      <c r="AF1530" s="7"/>
      <c r="AG1530" s="7"/>
      <c r="AH1530" s="7"/>
      <c r="AI1530" s="7"/>
      <c r="AJ1530" s="7"/>
      <c r="AK1530" s="7"/>
      <c r="AL1530" s="7"/>
      <c r="AM1530" s="7"/>
      <c r="AN1530" s="7"/>
      <c r="AO1530" s="7"/>
      <c r="AP1530" s="7"/>
      <c r="AQ1530" s="7"/>
      <c r="AR1530" s="7"/>
      <c r="AS1530" s="7"/>
      <c r="AT1530" s="7"/>
      <c r="AU1530" s="7"/>
      <c r="AV1530" s="7"/>
      <c r="AW1530" s="7"/>
      <c r="AX1530" s="7"/>
      <c r="AY1530" s="7"/>
      <c r="AZ1530" s="7"/>
      <c r="BA1530" s="7"/>
      <c r="BB1530" s="7"/>
      <c r="BC1530" s="7"/>
      <c r="BD1530" s="7"/>
      <c r="BE1530" s="7"/>
      <c r="BF1530" s="7"/>
      <c r="BG1530" s="7"/>
      <c r="BH1530" s="7"/>
      <c r="BI1530" s="7"/>
      <c r="BJ1530" s="7"/>
      <c r="BK1530" s="7"/>
    </row>
    <row r="1531" spans="1:63" x14ac:dyDescent="0.25">
      <c r="A1531" s="7" t="s">
        <v>2532</v>
      </c>
      <c r="B1531" s="7" t="s">
        <v>2533</v>
      </c>
      <c r="C1531" s="8">
        <v>15724</v>
      </c>
      <c r="D1531" s="7" t="s">
        <v>2534</v>
      </c>
      <c r="E1531" s="7" t="s">
        <v>49</v>
      </c>
      <c r="F1531" s="7" t="s">
        <v>41</v>
      </c>
      <c r="G1531" s="7" t="s">
        <v>2535</v>
      </c>
      <c r="H1531" s="7" t="s">
        <v>47</v>
      </c>
      <c r="I1531" s="7" t="s">
        <v>37</v>
      </c>
      <c r="J1531" s="7" t="s">
        <v>89</v>
      </c>
      <c r="K1531" s="7">
        <v>29</v>
      </c>
      <c r="L1531" s="7">
        <v>0</v>
      </c>
      <c r="M1531" s="7">
        <v>0</v>
      </c>
      <c r="N1531" s="7"/>
      <c r="O1531" s="7"/>
      <c r="P1531" s="7"/>
      <c r="Q1531" s="7"/>
      <c r="R1531" s="7"/>
      <c r="S1531" s="7"/>
      <c r="T1531" s="7"/>
      <c r="U1531" s="7"/>
      <c r="V1531" s="7"/>
      <c r="W1531" s="7"/>
      <c r="X1531" s="7"/>
      <c r="Y1531" s="7"/>
      <c r="Z1531" s="7"/>
      <c r="AA1531" s="7"/>
      <c r="AB1531" s="7"/>
      <c r="AC1531" s="7"/>
      <c r="AD1531" s="7"/>
      <c r="AE1531" s="7"/>
      <c r="AF1531" s="7"/>
      <c r="AG1531" s="7"/>
      <c r="AH1531" s="7"/>
      <c r="AI1531" s="7"/>
      <c r="AJ1531" s="7"/>
      <c r="AK1531" s="7"/>
      <c r="AL1531" s="7"/>
      <c r="AM1531" s="7"/>
      <c r="AN1531" s="7"/>
      <c r="AO1531" s="7"/>
      <c r="AP1531" s="7"/>
      <c r="AQ1531" s="7"/>
      <c r="AR1531" s="7"/>
      <c r="AS1531" s="7"/>
      <c r="AT1531" s="7"/>
      <c r="AU1531" s="7"/>
      <c r="AV1531" s="7"/>
      <c r="AW1531" s="7"/>
      <c r="AX1531" s="7"/>
      <c r="AY1531" s="7"/>
      <c r="AZ1531" s="7"/>
      <c r="BA1531" s="7"/>
      <c r="BB1531" s="7"/>
      <c r="BC1531" s="7"/>
      <c r="BD1531" s="7"/>
      <c r="BE1531" s="7"/>
      <c r="BF1531" s="7"/>
      <c r="BG1531" s="7"/>
      <c r="BH1531" s="7"/>
      <c r="BI1531" s="7"/>
      <c r="BJ1531" s="7"/>
      <c r="BK1531" s="7"/>
    </row>
    <row r="1532" spans="1:63" x14ac:dyDescent="0.25">
      <c r="A1532" s="7" t="s">
        <v>2616</v>
      </c>
      <c r="B1532" s="7" t="s">
        <v>2617</v>
      </c>
      <c r="C1532" s="8">
        <v>15745</v>
      </c>
      <c r="D1532" s="7" t="s">
        <v>2618</v>
      </c>
      <c r="E1532" s="7" t="s">
        <v>39</v>
      </c>
      <c r="F1532" s="7" t="s">
        <v>36</v>
      </c>
      <c r="G1532" s="7" t="s">
        <v>42</v>
      </c>
      <c r="H1532" s="7" t="s">
        <v>42</v>
      </c>
      <c r="I1532" s="7" t="s">
        <v>37</v>
      </c>
      <c r="J1532" s="7" t="s">
        <v>89</v>
      </c>
      <c r="K1532" s="7">
        <v>19</v>
      </c>
      <c r="L1532" s="7">
        <v>0</v>
      </c>
      <c r="M1532" s="7">
        <v>0</v>
      </c>
      <c r="N1532" s="7"/>
      <c r="O1532" s="7"/>
      <c r="P1532" s="7"/>
      <c r="Q1532" s="7"/>
      <c r="R1532" s="7"/>
      <c r="S1532" s="7"/>
      <c r="T1532" s="7"/>
      <c r="U1532" s="7"/>
      <c r="V1532" s="7"/>
      <c r="W1532" s="7"/>
      <c r="X1532" s="7"/>
      <c r="Y1532" s="7"/>
      <c r="Z1532" s="7" t="s">
        <v>2619</v>
      </c>
      <c r="AA1532" s="7"/>
      <c r="AB1532" s="7"/>
      <c r="AC1532" s="7"/>
      <c r="AD1532" s="7"/>
      <c r="AE1532" s="7"/>
      <c r="AF1532" s="7"/>
      <c r="AG1532" s="7"/>
      <c r="AH1532" s="7"/>
      <c r="AI1532" s="7"/>
      <c r="AJ1532" s="7"/>
      <c r="AK1532" s="7"/>
      <c r="AL1532" s="7"/>
      <c r="AM1532" s="7"/>
      <c r="AN1532" s="7"/>
      <c r="AO1532" s="7"/>
      <c r="AP1532" s="7"/>
      <c r="AQ1532" s="7"/>
      <c r="AR1532" s="7"/>
      <c r="AS1532" s="7"/>
      <c r="AT1532" s="7"/>
      <c r="AU1532" s="7"/>
      <c r="AV1532" s="7"/>
      <c r="AW1532" s="7"/>
      <c r="AX1532" s="7"/>
      <c r="AY1532" s="7"/>
      <c r="AZ1532" s="7"/>
      <c r="BA1532" s="7"/>
      <c r="BB1532" s="7"/>
      <c r="BC1532" s="7"/>
      <c r="BD1532" s="7"/>
      <c r="BE1532" s="7"/>
      <c r="BF1532" s="7"/>
      <c r="BG1532" s="7"/>
      <c r="BH1532" s="7"/>
      <c r="BI1532" s="7"/>
      <c r="BJ1532" s="7"/>
      <c r="BK1532" s="7"/>
    </row>
    <row r="1533" spans="1:63" x14ac:dyDescent="0.25">
      <c r="A1533" s="7" t="s">
        <v>2631</v>
      </c>
      <c r="B1533" s="7" t="s">
        <v>2632</v>
      </c>
      <c r="C1533" s="8">
        <v>15766</v>
      </c>
      <c r="D1533" s="7" t="s">
        <v>2633</v>
      </c>
      <c r="E1533" s="7" t="s">
        <v>44</v>
      </c>
      <c r="F1533" s="7" t="s">
        <v>45</v>
      </c>
      <c r="G1533" s="7" t="s">
        <v>63</v>
      </c>
      <c r="H1533" s="7" t="s">
        <v>36</v>
      </c>
      <c r="I1533" s="7" t="s">
        <v>37</v>
      </c>
      <c r="J1533" s="7" t="s">
        <v>89</v>
      </c>
      <c r="K1533" s="7">
        <v>12</v>
      </c>
      <c r="L1533" s="7">
        <v>1</v>
      </c>
      <c r="M1533" s="7">
        <v>1</v>
      </c>
      <c r="N1533" s="7"/>
      <c r="O1533" s="7"/>
      <c r="P1533" s="7"/>
      <c r="Q1533" s="7"/>
      <c r="R1533" s="7"/>
      <c r="S1533" s="7"/>
      <c r="T1533" s="7"/>
      <c r="U1533" s="7">
        <v>1</v>
      </c>
      <c r="V1533" s="7"/>
      <c r="W1533" s="7"/>
      <c r="X1533" s="7"/>
      <c r="Y1533" s="7"/>
      <c r="Z1533" s="7"/>
      <c r="AA1533" s="7"/>
      <c r="AB1533" s="7"/>
      <c r="AC1533" s="7"/>
      <c r="AD1533" s="7"/>
      <c r="AE1533" s="7"/>
      <c r="AF1533" s="7"/>
      <c r="AG1533" s="7"/>
      <c r="AH1533" s="7"/>
      <c r="AI1533" s="7"/>
      <c r="AJ1533" s="7"/>
      <c r="AK1533" s="7"/>
      <c r="AL1533" s="7"/>
      <c r="AM1533" s="7"/>
      <c r="AN1533" s="7"/>
      <c r="AO1533" s="7"/>
      <c r="AP1533" s="7"/>
      <c r="AQ1533" s="7"/>
      <c r="AR1533" s="7"/>
      <c r="AS1533" s="7"/>
      <c r="AT1533" s="7"/>
      <c r="AU1533" s="7"/>
      <c r="AV1533" s="7"/>
      <c r="AW1533" s="7"/>
      <c r="AX1533" s="7"/>
      <c r="AY1533" s="7"/>
      <c r="AZ1533" s="7"/>
      <c r="BA1533" s="7"/>
      <c r="BB1533" s="7"/>
      <c r="BC1533" s="7"/>
      <c r="BD1533" s="7"/>
      <c r="BE1533" s="7"/>
      <c r="BF1533" s="7"/>
      <c r="BG1533" s="7"/>
      <c r="BH1533" s="7"/>
      <c r="BI1533" s="7"/>
      <c r="BJ1533" s="7"/>
      <c r="BK1533" s="7"/>
    </row>
    <row r="1534" spans="1:63" x14ac:dyDescent="0.25">
      <c r="A1534" s="7" t="s">
        <v>2696</v>
      </c>
      <c r="B1534" s="7" t="s">
        <v>2697</v>
      </c>
      <c r="C1534" s="8">
        <v>15801</v>
      </c>
      <c r="D1534" s="7" t="s">
        <v>26</v>
      </c>
      <c r="E1534" s="7" t="s">
        <v>39</v>
      </c>
      <c r="F1534" s="7" t="s">
        <v>767</v>
      </c>
      <c r="G1534" s="7" t="s">
        <v>2698</v>
      </c>
      <c r="H1534" s="7" t="s">
        <v>2699</v>
      </c>
      <c r="I1534" s="7" t="s">
        <v>37</v>
      </c>
      <c r="J1534" s="7" t="s">
        <v>89</v>
      </c>
      <c r="K1534" s="7">
        <v>36</v>
      </c>
      <c r="L1534" s="7">
        <v>0</v>
      </c>
      <c r="M1534" s="7">
        <v>0</v>
      </c>
      <c r="N1534" s="7"/>
      <c r="O1534" s="7"/>
      <c r="P1534" s="7"/>
      <c r="Q1534" s="7"/>
      <c r="R1534" s="7"/>
      <c r="S1534" s="7"/>
      <c r="T1534" s="7"/>
      <c r="U1534" s="7"/>
      <c r="V1534" s="7"/>
      <c r="W1534" s="7"/>
      <c r="X1534" s="7"/>
      <c r="Y1534" s="7"/>
      <c r="Z1534" s="7"/>
      <c r="AA1534" s="7"/>
      <c r="AB1534" s="7"/>
      <c r="AC1534" s="7"/>
      <c r="AD1534" s="7"/>
      <c r="AE1534" s="7"/>
      <c r="AF1534" s="7"/>
      <c r="AG1534" s="7"/>
      <c r="AH1534" s="7"/>
      <c r="AI1534" s="7"/>
      <c r="AJ1534" s="7"/>
      <c r="AK1534" s="7"/>
      <c r="AL1534" s="7"/>
      <c r="AM1534" s="7"/>
      <c r="AN1534" s="7"/>
      <c r="AO1534" s="7"/>
      <c r="AP1534" s="7"/>
      <c r="AQ1534" s="7"/>
      <c r="AR1534" s="7"/>
      <c r="AS1534" s="7"/>
      <c r="AT1534" s="7"/>
      <c r="AU1534" s="7"/>
      <c r="AV1534" s="7"/>
      <c r="AW1534" s="7"/>
      <c r="AX1534" s="7"/>
      <c r="AY1534" s="7"/>
      <c r="AZ1534" s="7"/>
      <c r="BA1534" s="7"/>
      <c r="BB1534" s="7"/>
      <c r="BC1534" s="7"/>
      <c r="BD1534" s="7"/>
      <c r="BE1534" s="7"/>
      <c r="BF1534" s="7"/>
      <c r="BG1534" s="7"/>
      <c r="BH1534" s="7"/>
      <c r="BI1534" s="7"/>
      <c r="BJ1534" s="7"/>
      <c r="BK1534" s="7"/>
    </row>
    <row r="1535" spans="1:63" x14ac:dyDescent="0.25">
      <c r="A1535" s="7" t="s">
        <v>2690</v>
      </c>
      <c r="B1535" s="7" t="s">
        <v>2691</v>
      </c>
      <c r="C1535" s="8">
        <v>15801</v>
      </c>
      <c r="D1535" s="7" t="s">
        <v>1880</v>
      </c>
      <c r="E1535" s="7" t="s">
        <v>44</v>
      </c>
      <c r="F1535" s="7" t="s">
        <v>45</v>
      </c>
      <c r="G1535" s="7" t="s">
        <v>2692</v>
      </c>
      <c r="H1535" s="7" t="s">
        <v>36</v>
      </c>
      <c r="I1535" s="7" t="s">
        <v>37</v>
      </c>
      <c r="J1535" s="7" t="s">
        <v>89</v>
      </c>
      <c r="K1535" s="7">
        <v>7</v>
      </c>
      <c r="L1535" s="7">
        <v>0</v>
      </c>
      <c r="M1535" s="7">
        <v>0</v>
      </c>
      <c r="N1535" s="7"/>
      <c r="O1535" s="7"/>
      <c r="P1535" s="7"/>
      <c r="Q1535" s="7"/>
      <c r="R1535" s="7"/>
      <c r="S1535" s="7"/>
      <c r="T1535" s="7"/>
      <c r="U1535" s="7"/>
      <c r="V1535" s="7"/>
      <c r="W1535" s="7"/>
      <c r="X1535" s="7"/>
      <c r="Y1535" s="7"/>
      <c r="Z1535" s="7"/>
      <c r="AA1535" s="7"/>
      <c r="AB1535" s="7"/>
      <c r="AC1535" s="7"/>
      <c r="AD1535" s="7"/>
      <c r="AE1535" s="7"/>
      <c r="AF1535" s="7"/>
      <c r="AG1535" s="7"/>
      <c r="AH1535" s="7"/>
      <c r="AI1535" s="7"/>
      <c r="AJ1535" s="7"/>
      <c r="AK1535" s="7"/>
      <c r="AL1535" s="7"/>
      <c r="AM1535" s="7"/>
      <c r="AN1535" s="7"/>
      <c r="AO1535" s="7"/>
      <c r="AP1535" s="7"/>
      <c r="AQ1535" s="7"/>
      <c r="AR1535" s="7"/>
      <c r="AS1535" s="7"/>
      <c r="AT1535" s="7"/>
      <c r="AU1535" s="7"/>
      <c r="AV1535" s="7"/>
      <c r="AW1535" s="7"/>
      <c r="AX1535" s="7"/>
      <c r="AY1535" s="7"/>
      <c r="AZ1535" s="7"/>
      <c r="BA1535" s="7"/>
      <c r="BB1535" s="7"/>
      <c r="BC1535" s="7"/>
      <c r="BD1535" s="7"/>
      <c r="BE1535" s="7"/>
      <c r="BF1535" s="7"/>
      <c r="BG1535" s="7"/>
      <c r="BH1535" s="7"/>
      <c r="BI1535" s="7"/>
      <c r="BJ1535" s="7"/>
      <c r="BK1535" s="7"/>
    </row>
    <row r="1536" spans="1:63" x14ac:dyDescent="0.25">
      <c r="A1536" s="7" t="s">
        <v>2685</v>
      </c>
      <c r="B1536" s="7" t="s">
        <v>2686</v>
      </c>
      <c r="C1536" s="8">
        <v>15801</v>
      </c>
      <c r="D1536" s="7" t="s">
        <v>26</v>
      </c>
      <c r="E1536" s="7" t="s">
        <v>39</v>
      </c>
      <c r="F1536" s="7" t="s">
        <v>36</v>
      </c>
      <c r="G1536" s="7" t="s">
        <v>42</v>
      </c>
      <c r="H1536" s="7" t="s">
        <v>42</v>
      </c>
      <c r="I1536" s="7" t="s">
        <v>37</v>
      </c>
      <c r="J1536" s="7" t="s">
        <v>89</v>
      </c>
      <c r="K1536" s="7">
        <v>14</v>
      </c>
      <c r="L1536" s="7">
        <v>0</v>
      </c>
      <c r="M1536" s="7">
        <v>0</v>
      </c>
      <c r="N1536" s="7"/>
      <c r="O1536" s="7"/>
      <c r="P1536" s="7"/>
      <c r="Q1536" s="7"/>
      <c r="R1536" s="7"/>
      <c r="S1536" s="7"/>
      <c r="T1536" s="7"/>
      <c r="U1536" s="7"/>
      <c r="V1536" s="7"/>
      <c r="W1536" s="7"/>
      <c r="X1536" s="7"/>
      <c r="Y1536" s="7"/>
      <c r="Z1536" s="7"/>
      <c r="AA1536" s="7"/>
      <c r="AB1536" s="7"/>
      <c r="AC1536" s="7"/>
      <c r="AD1536" s="7"/>
      <c r="AE1536" s="7"/>
      <c r="AF1536" s="7"/>
      <c r="AG1536" s="7"/>
      <c r="AH1536" s="7"/>
      <c r="AI1536" s="7"/>
      <c r="AJ1536" s="7"/>
      <c r="AK1536" s="7"/>
      <c r="AL1536" s="7"/>
      <c r="AM1536" s="7"/>
      <c r="AN1536" s="7"/>
      <c r="AO1536" s="7"/>
      <c r="AP1536" s="7"/>
      <c r="AQ1536" s="7"/>
      <c r="AR1536" s="7"/>
      <c r="AS1536" s="7"/>
      <c r="AT1536" s="7"/>
      <c r="AU1536" s="7"/>
      <c r="AV1536" s="7"/>
      <c r="AW1536" s="7"/>
      <c r="AX1536" s="7"/>
      <c r="AY1536" s="7"/>
      <c r="AZ1536" s="7"/>
      <c r="BA1536" s="7"/>
      <c r="BB1536" s="7"/>
      <c r="BC1536" s="7"/>
      <c r="BD1536" s="7"/>
      <c r="BE1536" s="7"/>
      <c r="BF1536" s="7"/>
      <c r="BG1536" s="7"/>
      <c r="BH1536" s="7"/>
      <c r="BI1536" s="7"/>
      <c r="BJ1536" s="7"/>
      <c r="BK1536" s="7"/>
    </row>
    <row r="1537" spans="1:63" x14ac:dyDescent="0.25">
      <c r="A1537" s="7" t="s">
        <v>2705</v>
      </c>
      <c r="B1537" s="7" t="s">
        <v>2706</v>
      </c>
      <c r="C1537" s="8">
        <v>15808</v>
      </c>
      <c r="D1537" s="7" t="s">
        <v>2707</v>
      </c>
      <c r="E1537" s="7" t="s">
        <v>44</v>
      </c>
      <c r="F1537" s="7" t="s">
        <v>45</v>
      </c>
      <c r="G1537" s="7" t="s">
        <v>63</v>
      </c>
      <c r="H1537" s="7" t="s">
        <v>36</v>
      </c>
      <c r="I1537" s="7" t="s">
        <v>37</v>
      </c>
      <c r="J1537" s="7" t="s">
        <v>89</v>
      </c>
      <c r="K1537" s="7">
        <v>22</v>
      </c>
      <c r="L1537" s="7">
        <v>0</v>
      </c>
      <c r="M1537" s="7">
        <v>0</v>
      </c>
      <c r="N1537" s="7"/>
      <c r="O1537" s="7"/>
      <c r="P1537" s="7"/>
      <c r="Q1537" s="7"/>
      <c r="R1537" s="7"/>
      <c r="S1537" s="7"/>
      <c r="T1537" s="7"/>
      <c r="U1537" s="7"/>
      <c r="V1537" s="7"/>
      <c r="W1537" s="7"/>
      <c r="X1537" s="7"/>
      <c r="Y1537" s="7"/>
      <c r="Z1537" s="7"/>
      <c r="AA1537" s="7"/>
      <c r="AB1537" s="7"/>
      <c r="AC1537" s="7"/>
      <c r="AD1537" s="7"/>
      <c r="AE1537" s="7"/>
      <c r="AF1537" s="7"/>
      <c r="AG1537" s="7"/>
      <c r="AH1537" s="7"/>
      <c r="AI1537" s="7"/>
      <c r="AJ1537" s="7"/>
      <c r="AK1537" s="7"/>
      <c r="AL1537" s="7"/>
      <c r="AM1537" s="7"/>
      <c r="AN1537" s="7"/>
      <c r="AO1537" s="7"/>
      <c r="AP1537" s="7"/>
      <c r="AQ1537" s="7"/>
      <c r="AR1537" s="7"/>
      <c r="AS1537" s="7"/>
      <c r="AT1537" s="7"/>
      <c r="AU1537" s="7"/>
      <c r="AV1537" s="7"/>
      <c r="AW1537" s="7"/>
      <c r="AX1537" s="7"/>
      <c r="AY1537" s="7"/>
      <c r="AZ1537" s="7"/>
      <c r="BA1537" s="7"/>
      <c r="BB1537" s="7"/>
      <c r="BC1537" s="7"/>
      <c r="BD1537" s="7"/>
      <c r="BE1537" s="7"/>
      <c r="BF1537" s="7"/>
      <c r="BG1537" s="7"/>
      <c r="BH1537" s="7"/>
      <c r="BI1537" s="7"/>
      <c r="BJ1537" s="7"/>
      <c r="BK1537" s="7"/>
    </row>
    <row r="1538" spans="1:63" x14ac:dyDescent="0.25">
      <c r="A1538" s="7" t="s">
        <v>2749</v>
      </c>
      <c r="B1538" s="7" t="s">
        <v>2750</v>
      </c>
      <c r="C1538" s="8">
        <v>15843</v>
      </c>
      <c r="D1538" s="7" t="s">
        <v>887</v>
      </c>
      <c r="E1538" s="7" t="s">
        <v>888</v>
      </c>
      <c r="F1538" s="7" t="s">
        <v>889</v>
      </c>
      <c r="G1538" s="7" t="s">
        <v>2751</v>
      </c>
      <c r="H1538" s="7" t="s">
        <v>36</v>
      </c>
      <c r="I1538" s="7" t="s">
        <v>37</v>
      </c>
      <c r="J1538" s="7" t="s">
        <v>89</v>
      </c>
      <c r="K1538" s="7">
        <v>23</v>
      </c>
      <c r="L1538" s="7">
        <v>0</v>
      </c>
      <c r="M1538" s="7">
        <v>0</v>
      </c>
      <c r="N1538" s="7"/>
      <c r="O1538" s="7"/>
      <c r="P1538" s="7"/>
      <c r="Q1538" s="7"/>
      <c r="R1538" s="7"/>
      <c r="S1538" s="7"/>
      <c r="T1538" s="7"/>
      <c r="U1538" s="7"/>
      <c r="V1538" s="7"/>
      <c r="W1538" s="7"/>
      <c r="X1538" s="7"/>
      <c r="Y1538" s="7"/>
      <c r="Z1538" s="7"/>
      <c r="AA1538" s="7"/>
      <c r="AB1538" s="7"/>
      <c r="AC1538" s="7"/>
      <c r="AD1538" s="7"/>
      <c r="AE1538" s="7"/>
      <c r="AF1538" s="7"/>
      <c r="AG1538" s="7"/>
      <c r="AH1538" s="7"/>
      <c r="AI1538" s="7"/>
      <c r="AJ1538" s="7"/>
      <c r="AK1538" s="7"/>
      <c r="AL1538" s="7"/>
      <c r="AM1538" s="7"/>
      <c r="AN1538" s="7"/>
      <c r="AO1538" s="7"/>
      <c r="AP1538" s="7"/>
      <c r="AQ1538" s="7"/>
      <c r="AR1538" s="7"/>
      <c r="AS1538" s="7"/>
      <c r="AT1538" s="7"/>
      <c r="AU1538" s="7"/>
      <c r="AV1538" s="7"/>
      <c r="AW1538" s="7"/>
      <c r="AX1538" s="7"/>
      <c r="AY1538" s="7"/>
      <c r="AZ1538" s="7"/>
      <c r="BA1538" s="7"/>
      <c r="BB1538" s="7"/>
      <c r="BC1538" s="7"/>
      <c r="BD1538" s="7"/>
      <c r="BE1538" s="7"/>
      <c r="BF1538" s="7"/>
      <c r="BG1538" s="7"/>
      <c r="BH1538" s="7"/>
      <c r="BI1538" s="7"/>
      <c r="BJ1538" s="7"/>
      <c r="BK1538" s="7"/>
    </row>
    <row r="1539" spans="1:63" x14ac:dyDescent="0.25">
      <c r="A1539" s="7" t="s">
        <v>2803</v>
      </c>
      <c r="B1539" s="7" t="s">
        <v>2804</v>
      </c>
      <c r="C1539" s="8">
        <v>15864</v>
      </c>
      <c r="D1539" s="7" t="s">
        <v>2805</v>
      </c>
      <c r="E1539" s="7" t="s">
        <v>76</v>
      </c>
      <c r="F1539" s="7" t="s">
        <v>36</v>
      </c>
      <c r="G1539" s="7" t="s">
        <v>42</v>
      </c>
      <c r="H1539" s="7" t="s">
        <v>42</v>
      </c>
      <c r="I1539" s="7" t="s">
        <v>37</v>
      </c>
      <c r="J1539" s="7" t="s">
        <v>89</v>
      </c>
      <c r="K1539" s="7">
        <v>22</v>
      </c>
      <c r="L1539" s="7">
        <v>0</v>
      </c>
      <c r="M1539" s="7">
        <v>0</v>
      </c>
      <c r="N1539" s="7"/>
      <c r="O1539" s="7"/>
      <c r="P1539" s="7"/>
      <c r="Q1539" s="7"/>
      <c r="R1539" s="7"/>
      <c r="S1539" s="7"/>
      <c r="T1539" s="7"/>
      <c r="U1539" s="7"/>
      <c r="V1539" s="7"/>
      <c r="W1539" s="7"/>
      <c r="X1539" s="7"/>
      <c r="Y1539" s="7"/>
      <c r="Z1539" s="7"/>
      <c r="AA1539" s="7"/>
      <c r="AB1539" s="7"/>
      <c r="AC1539" s="7"/>
      <c r="AD1539" s="7"/>
      <c r="AE1539" s="7"/>
      <c r="AF1539" s="7"/>
      <c r="AG1539" s="7"/>
      <c r="AH1539" s="7"/>
      <c r="AI1539" s="7"/>
      <c r="AJ1539" s="7"/>
      <c r="AK1539" s="7"/>
      <c r="AL1539" s="7"/>
      <c r="AM1539" s="7"/>
      <c r="AN1539" s="7"/>
      <c r="AO1539" s="7"/>
      <c r="AP1539" s="7"/>
      <c r="AQ1539" s="7"/>
      <c r="AR1539" s="7"/>
      <c r="AS1539" s="7"/>
      <c r="AT1539" s="7"/>
      <c r="AU1539" s="7"/>
      <c r="AV1539" s="7"/>
      <c r="AW1539" s="7"/>
      <c r="AX1539" s="7"/>
      <c r="AY1539" s="7"/>
      <c r="AZ1539" s="7"/>
      <c r="BA1539" s="7"/>
      <c r="BB1539" s="7"/>
      <c r="BC1539" s="7"/>
      <c r="BD1539" s="7"/>
      <c r="BE1539" s="7"/>
      <c r="BF1539" s="7"/>
      <c r="BG1539" s="7"/>
      <c r="BH1539" s="7"/>
      <c r="BI1539" s="7"/>
      <c r="BJ1539" s="7"/>
      <c r="BK1539" s="7"/>
    </row>
    <row r="1540" spans="1:63" x14ac:dyDescent="0.25">
      <c r="A1540" s="7" t="s">
        <v>2941</v>
      </c>
      <c r="B1540" s="7" t="s">
        <v>2942</v>
      </c>
      <c r="C1540" s="8">
        <v>16074</v>
      </c>
      <c r="D1540" s="7" t="s">
        <v>1880</v>
      </c>
      <c r="E1540" s="7" t="s">
        <v>44</v>
      </c>
      <c r="F1540" s="7" t="s">
        <v>45</v>
      </c>
      <c r="G1540" s="7" t="s">
        <v>63</v>
      </c>
      <c r="H1540" s="7" t="s">
        <v>47</v>
      </c>
      <c r="I1540" s="7" t="s">
        <v>37</v>
      </c>
      <c r="J1540" s="7" t="s">
        <v>89</v>
      </c>
      <c r="K1540" s="7">
        <v>8</v>
      </c>
      <c r="L1540" s="7">
        <v>0</v>
      </c>
      <c r="M1540" s="7">
        <v>0</v>
      </c>
      <c r="N1540" s="7"/>
      <c r="O1540" s="7"/>
      <c r="P1540" s="7"/>
      <c r="Q1540" s="7"/>
      <c r="R1540" s="7"/>
      <c r="S1540" s="7"/>
      <c r="T1540" s="7"/>
      <c r="U1540" s="7"/>
      <c r="V1540" s="7"/>
      <c r="W1540" s="7"/>
      <c r="X1540" s="7"/>
      <c r="Y1540" s="7"/>
      <c r="Z1540" s="7"/>
      <c r="AA1540" s="7"/>
      <c r="AB1540" s="7"/>
      <c r="AC1540" s="7"/>
      <c r="AD1540" s="7"/>
      <c r="AE1540" s="7"/>
      <c r="AF1540" s="7"/>
      <c r="AG1540" s="7"/>
      <c r="AH1540" s="7"/>
      <c r="AI1540" s="7"/>
      <c r="AJ1540" s="7"/>
      <c r="AK1540" s="7"/>
      <c r="AL1540" s="7"/>
      <c r="AM1540" s="7"/>
      <c r="AN1540" s="7"/>
      <c r="AO1540" s="7"/>
      <c r="AP1540" s="7"/>
      <c r="AQ1540" s="7"/>
      <c r="AR1540" s="7"/>
      <c r="AS1540" s="7"/>
      <c r="AT1540" s="7"/>
      <c r="AU1540" s="7"/>
      <c r="AV1540" s="7"/>
      <c r="AW1540" s="7"/>
      <c r="AX1540" s="7"/>
      <c r="AY1540" s="7"/>
      <c r="AZ1540" s="7"/>
      <c r="BA1540" s="7"/>
      <c r="BB1540" s="7"/>
      <c r="BC1540" s="7"/>
      <c r="BD1540" s="7"/>
      <c r="BE1540" s="7"/>
      <c r="BF1540" s="7"/>
      <c r="BG1540" s="7"/>
      <c r="BH1540" s="7"/>
      <c r="BI1540" s="7"/>
      <c r="BJ1540" s="7"/>
      <c r="BK1540" s="7"/>
    </row>
    <row r="1541" spans="1:63" x14ac:dyDescent="0.25">
      <c r="A1541" s="7" t="s">
        <v>2916</v>
      </c>
      <c r="B1541" s="7" t="s">
        <v>2917</v>
      </c>
      <c r="C1541" s="8">
        <v>16074</v>
      </c>
      <c r="D1541" s="7" t="s">
        <v>2918</v>
      </c>
      <c r="E1541" s="7" t="s">
        <v>76</v>
      </c>
      <c r="F1541" s="7" t="s">
        <v>36</v>
      </c>
      <c r="G1541" s="7" t="s">
        <v>42</v>
      </c>
      <c r="H1541" s="7" t="s">
        <v>42</v>
      </c>
      <c r="I1541" s="7" t="s">
        <v>37</v>
      </c>
      <c r="J1541" s="7" t="s">
        <v>89</v>
      </c>
      <c r="K1541" s="7">
        <v>7</v>
      </c>
      <c r="L1541" s="7">
        <v>1</v>
      </c>
      <c r="M1541" s="7">
        <v>3</v>
      </c>
      <c r="N1541" s="7"/>
      <c r="O1541" s="7"/>
      <c r="P1541" s="7"/>
      <c r="Q1541" s="7"/>
      <c r="R1541" s="7"/>
      <c r="S1541" s="7"/>
      <c r="T1541" s="7"/>
      <c r="U1541" s="7">
        <v>1</v>
      </c>
      <c r="V1541" s="7"/>
      <c r="W1541" s="7"/>
      <c r="X1541" s="7"/>
      <c r="Y1541" s="7" t="s">
        <v>2919</v>
      </c>
      <c r="Z1541" s="7" t="s">
        <v>4550</v>
      </c>
      <c r="AA1541" s="7"/>
      <c r="AB1541" s="7"/>
      <c r="AC1541" s="7"/>
      <c r="AD1541" s="7"/>
      <c r="AE1541" s="7"/>
      <c r="AF1541" s="7"/>
      <c r="AG1541" s="7"/>
      <c r="AH1541" s="7"/>
      <c r="AI1541" s="7"/>
      <c r="AJ1541" s="7"/>
      <c r="AK1541" s="7"/>
      <c r="AL1541" s="7"/>
      <c r="AM1541" s="7"/>
      <c r="AN1541" s="7"/>
      <c r="AO1541" s="7"/>
      <c r="AP1541" s="7"/>
      <c r="AQ1541" s="7"/>
      <c r="AR1541" s="7"/>
      <c r="AS1541" s="7"/>
      <c r="AT1541" s="7"/>
      <c r="AU1541" s="7"/>
      <c r="AV1541" s="7"/>
      <c r="AW1541" s="7"/>
      <c r="AX1541" s="7"/>
      <c r="AY1541" s="7"/>
      <c r="AZ1541" s="7"/>
      <c r="BA1541" s="7"/>
      <c r="BB1541" s="7"/>
      <c r="BC1541" s="7"/>
      <c r="BD1541" s="7"/>
      <c r="BE1541" s="7"/>
      <c r="BF1541" s="7"/>
      <c r="BG1541" s="7"/>
      <c r="BH1541" s="7"/>
      <c r="BI1541" s="7"/>
      <c r="BJ1541" s="7"/>
      <c r="BK1541" s="7"/>
    </row>
    <row r="1542" spans="1:63" x14ac:dyDescent="0.25">
      <c r="A1542" s="7" t="s">
        <v>2937</v>
      </c>
      <c r="B1542" s="7" t="s">
        <v>2938</v>
      </c>
      <c r="C1542" s="8">
        <v>16074</v>
      </c>
      <c r="D1542" s="7" t="s">
        <v>2939</v>
      </c>
      <c r="E1542" s="7" t="s">
        <v>2940</v>
      </c>
      <c r="F1542" s="7" t="s">
        <v>36</v>
      </c>
      <c r="G1542" s="7" t="s">
        <v>42</v>
      </c>
      <c r="H1542" s="7" t="s">
        <v>42</v>
      </c>
      <c r="I1542" s="7" t="s">
        <v>37</v>
      </c>
      <c r="J1542" s="7" t="s">
        <v>89</v>
      </c>
      <c r="K1542" s="7">
        <v>9</v>
      </c>
      <c r="L1542" s="7">
        <v>0</v>
      </c>
      <c r="M1542" s="7">
        <v>0</v>
      </c>
      <c r="N1542" s="7"/>
      <c r="O1542" s="7"/>
      <c r="P1542" s="7"/>
      <c r="Q1542" s="7"/>
      <c r="R1542" s="7"/>
      <c r="S1542" s="7"/>
      <c r="T1542" s="7"/>
      <c r="U1542" s="7"/>
      <c r="V1542" s="7"/>
      <c r="W1542" s="7"/>
      <c r="X1542" s="7"/>
      <c r="Y1542" s="7"/>
      <c r="Z1542" s="7"/>
      <c r="AA1542" s="7"/>
      <c r="AB1542" s="7"/>
      <c r="AC1542" s="7"/>
      <c r="AD1542" s="7"/>
      <c r="AE1542" s="7"/>
      <c r="AF1542" s="7"/>
      <c r="AG1542" s="7"/>
      <c r="AH1542" s="7"/>
      <c r="AI1542" s="7"/>
      <c r="AJ1542" s="7"/>
      <c r="AK1542" s="7"/>
      <c r="AL1542" s="7"/>
      <c r="AM1542" s="7"/>
      <c r="AN1542" s="7"/>
      <c r="AO1542" s="7"/>
      <c r="AP1542" s="7"/>
      <c r="AQ1542" s="7"/>
      <c r="AR1542" s="7"/>
      <c r="AS1542" s="7"/>
      <c r="AT1542" s="7"/>
      <c r="AU1542" s="7"/>
      <c r="AV1542" s="7"/>
      <c r="AW1542" s="7"/>
      <c r="AX1542" s="7"/>
      <c r="AY1542" s="7"/>
      <c r="AZ1542" s="7"/>
      <c r="BA1542" s="7"/>
      <c r="BB1542" s="7"/>
      <c r="BC1542" s="7"/>
      <c r="BD1542" s="7"/>
      <c r="BE1542" s="7"/>
      <c r="BF1542" s="7"/>
      <c r="BG1542" s="7"/>
      <c r="BH1542" s="7"/>
      <c r="BI1542" s="7"/>
      <c r="BJ1542" s="7"/>
      <c r="BK1542" s="7"/>
    </row>
    <row r="1543" spans="1:63" x14ac:dyDescent="0.25">
      <c r="A1543" s="7" t="s">
        <v>2956</v>
      </c>
      <c r="B1543" s="7" t="s">
        <v>2957</v>
      </c>
      <c r="C1543" s="8">
        <v>16102</v>
      </c>
      <c r="D1543" s="7" t="s">
        <v>1341</v>
      </c>
      <c r="E1543" s="7" t="s">
        <v>719</v>
      </c>
      <c r="F1543" s="7" t="s">
        <v>1342</v>
      </c>
      <c r="G1543" s="7" t="s">
        <v>2277</v>
      </c>
      <c r="H1543" s="7" t="s">
        <v>47</v>
      </c>
      <c r="I1543" s="7" t="s">
        <v>37</v>
      </c>
      <c r="J1543" s="7" t="s">
        <v>89</v>
      </c>
      <c r="K1543" s="7">
        <v>15</v>
      </c>
      <c r="L1543" s="7">
        <v>0</v>
      </c>
      <c r="M1543" s="7">
        <v>0</v>
      </c>
      <c r="N1543" s="7"/>
      <c r="O1543" s="7"/>
      <c r="P1543" s="7"/>
      <c r="Q1543" s="7"/>
      <c r="R1543" s="7"/>
      <c r="S1543" s="7"/>
      <c r="T1543" s="7"/>
      <c r="U1543" s="7"/>
      <c r="V1543" s="7"/>
      <c r="W1543" s="7"/>
      <c r="X1543" s="7"/>
      <c r="Y1543" s="7"/>
      <c r="Z1543" s="7"/>
      <c r="AA1543" s="7"/>
      <c r="AB1543" s="7"/>
      <c r="AC1543" s="7"/>
      <c r="AD1543" s="7"/>
      <c r="AE1543" s="7"/>
      <c r="AF1543" s="7"/>
      <c r="AG1543" s="7"/>
      <c r="AH1543" s="7"/>
      <c r="AI1543" s="7"/>
      <c r="AJ1543" s="7"/>
      <c r="AK1543" s="7"/>
      <c r="AL1543" s="7"/>
      <c r="AM1543" s="7"/>
      <c r="AN1543" s="7"/>
      <c r="AO1543" s="7"/>
      <c r="AP1543" s="7"/>
      <c r="AQ1543" s="7"/>
      <c r="AR1543" s="7"/>
      <c r="AS1543" s="7"/>
      <c r="AT1543" s="7"/>
      <c r="AU1543" s="7"/>
      <c r="AV1543" s="7"/>
      <c r="AW1543" s="7"/>
      <c r="AX1543" s="7"/>
      <c r="AY1543" s="7"/>
      <c r="AZ1543" s="7"/>
      <c r="BA1543" s="7"/>
      <c r="BB1543" s="7"/>
      <c r="BC1543" s="7"/>
      <c r="BD1543" s="7"/>
      <c r="BE1543" s="7"/>
      <c r="BF1543" s="7"/>
      <c r="BG1543" s="7"/>
      <c r="BH1543" s="7"/>
      <c r="BI1543" s="7"/>
      <c r="BJ1543" s="7"/>
      <c r="BK1543" s="7"/>
    </row>
    <row r="1544" spans="1:63" x14ac:dyDescent="0.25">
      <c r="A1544" s="7" t="s">
        <v>3007</v>
      </c>
      <c r="B1544" s="7" t="s">
        <v>3008</v>
      </c>
      <c r="C1544" s="8">
        <v>16130</v>
      </c>
      <c r="D1544" s="7" t="s">
        <v>1711</v>
      </c>
      <c r="E1544" s="7" t="s">
        <v>44</v>
      </c>
      <c r="F1544" s="7" t="s">
        <v>45</v>
      </c>
      <c r="G1544" s="7" t="s">
        <v>63</v>
      </c>
      <c r="H1544" s="7" t="s">
        <v>47</v>
      </c>
      <c r="I1544" s="7" t="s">
        <v>37</v>
      </c>
      <c r="J1544" s="7" t="s">
        <v>89</v>
      </c>
      <c r="K1544" s="7">
        <v>18</v>
      </c>
      <c r="L1544" s="7">
        <v>1</v>
      </c>
      <c r="M1544" s="7">
        <v>2</v>
      </c>
      <c r="N1544" s="7"/>
      <c r="O1544" s="7"/>
      <c r="P1544" s="7">
        <v>1</v>
      </c>
      <c r="Q1544" s="7"/>
      <c r="R1544" s="7"/>
      <c r="S1544" s="7"/>
      <c r="T1544" s="7"/>
      <c r="U1544" s="7">
        <v>1</v>
      </c>
      <c r="V1544" s="7"/>
      <c r="W1544" s="7"/>
      <c r="X1544" s="7"/>
      <c r="Y1544" s="29" t="s">
        <v>4553</v>
      </c>
      <c r="Z1544" s="7"/>
      <c r="AA1544" s="7"/>
      <c r="AB1544" s="7"/>
      <c r="AC1544" s="7"/>
      <c r="AD1544" s="7"/>
      <c r="AE1544" s="7"/>
      <c r="AF1544" s="7"/>
      <c r="AG1544" s="7"/>
      <c r="AH1544" s="7"/>
      <c r="AI1544" s="7"/>
      <c r="AJ1544" s="7"/>
      <c r="AK1544" s="7"/>
      <c r="AL1544" s="7"/>
      <c r="AM1544" s="7"/>
      <c r="AN1544" s="7"/>
      <c r="AO1544" s="7"/>
      <c r="AP1544" s="7"/>
      <c r="AQ1544" s="7"/>
      <c r="AR1544" s="7"/>
      <c r="AS1544" s="7"/>
      <c r="AT1544" s="7"/>
      <c r="AU1544" s="7"/>
      <c r="AV1544" s="7"/>
      <c r="AW1544" s="7"/>
      <c r="AX1544" s="7"/>
      <c r="AY1544" s="7"/>
      <c r="AZ1544" s="7"/>
      <c r="BA1544" s="7"/>
      <c r="BB1544" s="7"/>
      <c r="BC1544" s="7"/>
      <c r="BD1544" s="7"/>
      <c r="BE1544" s="7"/>
      <c r="BF1544" s="7"/>
      <c r="BG1544" s="7"/>
      <c r="BH1544" s="7"/>
      <c r="BI1544" s="7"/>
      <c r="BJ1544" s="7"/>
      <c r="BK1544" s="7"/>
    </row>
    <row r="1545" spans="1:63" x14ac:dyDescent="0.25">
      <c r="A1545" s="7" t="s">
        <v>3035</v>
      </c>
      <c r="B1545" s="7" t="s">
        <v>3036</v>
      </c>
      <c r="C1545" s="8">
        <v>16158</v>
      </c>
      <c r="D1545" s="7" t="s">
        <v>3005</v>
      </c>
      <c r="E1545" s="7" t="s">
        <v>3037</v>
      </c>
      <c r="F1545" s="7" t="s">
        <v>2747</v>
      </c>
      <c r="G1545" s="7" t="s">
        <v>3038</v>
      </c>
      <c r="H1545" s="7" t="s">
        <v>36</v>
      </c>
      <c r="I1545" s="7" t="s">
        <v>37</v>
      </c>
      <c r="J1545" s="7" t="s">
        <v>89</v>
      </c>
      <c r="K1545" s="7">
        <v>21</v>
      </c>
      <c r="L1545" s="7">
        <v>0</v>
      </c>
      <c r="M1545" s="7">
        <v>0</v>
      </c>
      <c r="N1545" s="7"/>
      <c r="O1545" s="7"/>
      <c r="P1545" s="7"/>
      <c r="Q1545" s="7"/>
      <c r="R1545" s="7"/>
      <c r="S1545" s="7"/>
      <c r="T1545" s="7"/>
      <c r="U1545" s="7"/>
      <c r="V1545" s="7"/>
      <c r="W1545" s="7"/>
      <c r="X1545" s="7"/>
      <c r="Y1545" s="7"/>
      <c r="Z1545" s="7"/>
      <c r="AA1545" s="7"/>
      <c r="AB1545" s="7"/>
      <c r="AC1545" s="7"/>
      <c r="AD1545" s="7"/>
      <c r="AE1545" s="7"/>
      <c r="AF1545" s="7"/>
      <c r="AG1545" s="7"/>
      <c r="AH1545" s="7"/>
      <c r="AI1545" s="7"/>
      <c r="AJ1545" s="7"/>
      <c r="AK1545" s="7"/>
      <c r="AL1545" s="7"/>
      <c r="AM1545" s="7"/>
      <c r="AN1545" s="7"/>
      <c r="AO1545" s="7"/>
      <c r="AP1545" s="7"/>
      <c r="AQ1545" s="7"/>
      <c r="AR1545" s="7"/>
      <c r="AS1545" s="7"/>
      <c r="AT1545" s="7"/>
      <c r="AU1545" s="7"/>
      <c r="AV1545" s="7"/>
      <c r="AW1545" s="7"/>
      <c r="AX1545" s="7"/>
      <c r="AY1545" s="7"/>
      <c r="AZ1545" s="7"/>
      <c r="BA1545" s="7"/>
      <c r="BB1545" s="7"/>
      <c r="BC1545" s="7"/>
      <c r="BD1545" s="7"/>
      <c r="BE1545" s="7"/>
      <c r="BF1545" s="7"/>
      <c r="BG1545" s="7"/>
      <c r="BH1545" s="7"/>
      <c r="BI1545" s="7"/>
      <c r="BJ1545" s="7"/>
      <c r="BK1545" s="7"/>
    </row>
    <row r="1546" spans="1:63" x14ac:dyDescent="0.25">
      <c r="A1546" s="7" t="s">
        <v>3071</v>
      </c>
      <c r="B1546" s="7" t="s">
        <v>3072</v>
      </c>
      <c r="C1546" s="8">
        <v>16186</v>
      </c>
      <c r="D1546" s="7" t="s">
        <v>117</v>
      </c>
      <c r="E1546" s="7" t="s">
        <v>118</v>
      </c>
      <c r="F1546" s="7" t="s">
        <v>36</v>
      </c>
      <c r="G1546" s="7" t="s">
        <v>42</v>
      </c>
      <c r="H1546" s="7" t="s">
        <v>42</v>
      </c>
      <c r="I1546" s="7" t="s">
        <v>37</v>
      </c>
      <c r="J1546" s="7" t="s">
        <v>89</v>
      </c>
      <c r="K1546" s="7">
        <v>10</v>
      </c>
      <c r="L1546" s="7">
        <v>0</v>
      </c>
      <c r="M1546" s="7">
        <v>0</v>
      </c>
      <c r="N1546" s="7"/>
      <c r="O1546" s="7"/>
      <c r="P1546" s="7"/>
      <c r="Q1546" s="7"/>
      <c r="R1546" s="7"/>
      <c r="S1546" s="7"/>
      <c r="T1546" s="7"/>
      <c r="U1546" s="7"/>
      <c r="V1546" s="7"/>
      <c r="W1546" s="7"/>
      <c r="X1546" s="7"/>
      <c r="Y1546" s="7"/>
      <c r="Z1546" s="7"/>
      <c r="AA1546" s="7"/>
      <c r="AB1546" s="7"/>
      <c r="AC1546" s="7"/>
      <c r="AD1546" s="7"/>
      <c r="AE1546" s="7"/>
      <c r="AF1546" s="7"/>
      <c r="AG1546" s="7"/>
      <c r="AH1546" s="7"/>
      <c r="AI1546" s="7"/>
      <c r="AJ1546" s="7"/>
      <c r="AK1546" s="7"/>
      <c r="AL1546" s="7"/>
      <c r="AM1546" s="7"/>
      <c r="AN1546" s="7"/>
      <c r="AO1546" s="7"/>
      <c r="AP1546" s="7"/>
      <c r="AQ1546" s="7"/>
      <c r="AR1546" s="7"/>
      <c r="AS1546" s="7"/>
      <c r="AT1546" s="7"/>
      <c r="AU1546" s="7"/>
      <c r="AV1546" s="7"/>
      <c r="AW1546" s="7"/>
      <c r="AX1546" s="7"/>
      <c r="AY1546" s="7"/>
      <c r="AZ1546" s="7"/>
      <c r="BA1546" s="7"/>
      <c r="BB1546" s="7"/>
      <c r="BC1546" s="7"/>
      <c r="BD1546" s="7"/>
      <c r="BE1546" s="7"/>
      <c r="BF1546" s="7"/>
      <c r="BG1546" s="7"/>
      <c r="BH1546" s="7"/>
      <c r="BI1546" s="7"/>
      <c r="BJ1546" s="7"/>
      <c r="BK1546" s="7"/>
    </row>
    <row r="1547" spans="1:63" x14ac:dyDescent="0.25">
      <c r="A1547" s="7" t="s">
        <v>3107</v>
      </c>
      <c r="B1547" s="7" t="s">
        <v>3108</v>
      </c>
      <c r="C1547" s="8">
        <v>16214</v>
      </c>
      <c r="D1547" s="7" t="s">
        <v>3109</v>
      </c>
      <c r="E1547" s="7" t="s">
        <v>76</v>
      </c>
      <c r="F1547" s="7" t="s">
        <v>36</v>
      </c>
      <c r="G1547" s="7" t="s">
        <v>42</v>
      </c>
      <c r="H1547" s="7" t="s">
        <v>42</v>
      </c>
      <c r="I1547" s="7" t="s">
        <v>37</v>
      </c>
      <c r="J1547" s="7" t="s">
        <v>89</v>
      </c>
      <c r="K1547" s="7">
        <v>9</v>
      </c>
      <c r="L1547" s="7">
        <v>0</v>
      </c>
      <c r="M1547" s="7">
        <v>0</v>
      </c>
      <c r="N1547" s="7"/>
      <c r="O1547" s="7"/>
      <c r="P1547" s="7"/>
      <c r="Q1547" s="7"/>
      <c r="R1547" s="7"/>
      <c r="S1547" s="7"/>
      <c r="T1547" s="7"/>
      <c r="U1547" s="7"/>
      <c r="V1547" s="7"/>
      <c r="W1547" s="7"/>
      <c r="X1547" s="7"/>
      <c r="Y1547" s="7"/>
      <c r="Z1547" s="7"/>
      <c r="AA1547" s="7"/>
      <c r="AB1547" s="7"/>
      <c r="AC1547" s="7"/>
      <c r="AD1547" s="7"/>
      <c r="AE1547" s="7"/>
      <c r="AF1547" s="7"/>
      <c r="AG1547" s="7"/>
      <c r="AH1547" s="7"/>
      <c r="AI1547" s="7"/>
      <c r="AJ1547" s="7"/>
      <c r="AK1547" s="7"/>
      <c r="AL1547" s="7"/>
      <c r="AM1547" s="7"/>
      <c r="AN1547" s="7"/>
      <c r="AO1547" s="7"/>
      <c r="AP1547" s="7"/>
      <c r="AQ1547" s="7"/>
      <c r="AR1547" s="7"/>
      <c r="AS1547" s="7"/>
      <c r="AT1547" s="7"/>
      <c r="AU1547" s="7"/>
      <c r="AV1547" s="7"/>
      <c r="AW1547" s="7"/>
      <c r="AX1547" s="7"/>
      <c r="AY1547" s="7"/>
      <c r="AZ1547" s="7"/>
      <c r="BA1547" s="7"/>
      <c r="BB1547" s="7"/>
      <c r="BC1547" s="7"/>
      <c r="BD1547" s="7"/>
      <c r="BE1547" s="7"/>
      <c r="BF1547" s="7"/>
      <c r="BG1547" s="7"/>
      <c r="BH1547" s="7"/>
      <c r="BI1547" s="7"/>
      <c r="BJ1547" s="7"/>
      <c r="BK1547" s="7"/>
    </row>
    <row r="1548" spans="1:63" x14ac:dyDescent="0.25">
      <c r="A1548" s="7" t="s">
        <v>3156</v>
      </c>
      <c r="B1548" s="7" t="s">
        <v>3157</v>
      </c>
      <c r="C1548" s="8">
        <v>16396</v>
      </c>
      <c r="D1548" s="7" t="s">
        <v>3158</v>
      </c>
      <c r="E1548" s="7" t="s">
        <v>44</v>
      </c>
      <c r="F1548" s="7" t="s">
        <v>45</v>
      </c>
      <c r="G1548" s="7" t="s">
        <v>3154</v>
      </c>
      <c r="H1548" s="7" t="s">
        <v>47</v>
      </c>
      <c r="I1548" s="7" t="s">
        <v>37</v>
      </c>
      <c r="J1548" s="7" t="s">
        <v>89</v>
      </c>
      <c r="K1548" s="7">
        <v>8</v>
      </c>
      <c r="L1548" s="7">
        <v>0</v>
      </c>
      <c r="M1548" s="7">
        <v>0</v>
      </c>
      <c r="N1548" s="7"/>
      <c r="O1548" s="7"/>
      <c r="P1548" s="7"/>
      <c r="Q1548" s="7"/>
      <c r="R1548" s="7"/>
      <c r="S1548" s="7"/>
      <c r="T1548" s="7"/>
      <c r="U1548" s="7"/>
      <c r="V1548" s="7"/>
      <c r="W1548" s="7"/>
      <c r="X1548" s="7"/>
      <c r="Y1548" s="7"/>
      <c r="Z1548" s="7"/>
      <c r="AA1548" s="7"/>
      <c r="AB1548" s="7"/>
      <c r="AC1548" s="7"/>
      <c r="AD1548" s="7"/>
      <c r="AE1548" s="7"/>
      <c r="AF1548" s="7"/>
      <c r="AG1548" s="7"/>
      <c r="AH1548" s="7"/>
      <c r="AI1548" s="7"/>
      <c r="AJ1548" s="7"/>
      <c r="AK1548" s="7"/>
      <c r="AL1548" s="7"/>
      <c r="AM1548" s="7"/>
      <c r="AN1548" s="7"/>
      <c r="AO1548" s="7"/>
      <c r="AP1548" s="7"/>
      <c r="AQ1548" s="7"/>
      <c r="AR1548" s="7"/>
      <c r="AS1548" s="7"/>
      <c r="AT1548" s="7"/>
      <c r="AU1548" s="7"/>
      <c r="AV1548" s="7"/>
      <c r="AW1548" s="7"/>
      <c r="AX1548" s="7"/>
      <c r="AY1548" s="7"/>
      <c r="AZ1548" s="7"/>
      <c r="BA1548" s="7"/>
      <c r="BB1548" s="7"/>
      <c r="BC1548" s="7"/>
      <c r="BD1548" s="7"/>
      <c r="BE1548" s="7"/>
      <c r="BF1548" s="7"/>
      <c r="BG1548" s="7"/>
      <c r="BH1548" s="7"/>
      <c r="BI1548" s="7"/>
      <c r="BJ1548" s="7"/>
      <c r="BK1548" s="7"/>
    </row>
    <row r="1549" spans="1:63" x14ac:dyDescent="0.25">
      <c r="A1549" s="7" t="s">
        <v>3163</v>
      </c>
      <c r="B1549" s="7" t="s">
        <v>3164</v>
      </c>
      <c r="C1549" s="8">
        <v>16410</v>
      </c>
      <c r="D1549" s="7" t="s">
        <v>3165</v>
      </c>
      <c r="E1549" s="7" t="s">
        <v>76</v>
      </c>
      <c r="F1549" s="7" t="s">
        <v>36</v>
      </c>
      <c r="G1549" s="7" t="s">
        <v>42</v>
      </c>
      <c r="H1549" s="7" t="s">
        <v>42</v>
      </c>
      <c r="I1549" s="7" t="s">
        <v>37</v>
      </c>
      <c r="J1549" s="7" t="s">
        <v>89</v>
      </c>
      <c r="K1549" s="7">
        <v>16</v>
      </c>
      <c r="L1549" s="7">
        <v>0</v>
      </c>
      <c r="M1549" s="7">
        <v>0</v>
      </c>
      <c r="N1549" s="7"/>
      <c r="O1549" s="7"/>
      <c r="P1549" s="7"/>
      <c r="Q1549" s="7"/>
      <c r="R1549" s="7"/>
      <c r="S1549" s="7"/>
      <c r="T1549" s="7"/>
      <c r="U1549" s="7"/>
      <c r="V1549" s="7"/>
      <c r="W1549" s="7"/>
      <c r="X1549" s="7"/>
      <c r="Y1549" s="7"/>
      <c r="Z1549" s="7"/>
      <c r="AA1549" s="7"/>
      <c r="AB1549" s="7"/>
      <c r="AC1549" s="7"/>
      <c r="AD1549" s="7"/>
      <c r="AE1549" s="7"/>
      <c r="AF1549" s="7"/>
      <c r="AG1549" s="7"/>
      <c r="AH1549" s="7"/>
      <c r="AI1549" s="7"/>
      <c r="AJ1549" s="7"/>
      <c r="AK1549" s="7"/>
      <c r="AL1549" s="7"/>
      <c r="AM1549" s="7"/>
      <c r="AN1549" s="7"/>
      <c r="AO1549" s="7"/>
      <c r="AP1549" s="7"/>
      <c r="AQ1549" s="7"/>
      <c r="AR1549" s="7"/>
      <c r="AS1549" s="7"/>
      <c r="AT1549" s="7"/>
      <c r="AU1549" s="7"/>
      <c r="AV1549" s="7"/>
      <c r="AW1549" s="7"/>
      <c r="AX1549" s="7"/>
      <c r="AY1549" s="7"/>
      <c r="AZ1549" s="7"/>
      <c r="BA1549" s="7"/>
      <c r="BB1549" s="7"/>
      <c r="BC1549" s="7"/>
      <c r="BD1549" s="7"/>
      <c r="BE1549" s="7"/>
      <c r="BF1549" s="7"/>
      <c r="BG1549" s="7"/>
      <c r="BH1549" s="7"/>
      <c r="BI1549" s="7"/>
      <c r="BJ1549" s="7"/>
      <c r="BK1549" s="7"/>
    </row>
    <row r="1550" spans="1:63" x14ac:dyDescent="0.25">
      <c r="A1550" s="7" t="s">
        <v>3184</v>
      </c>
      <c r="B1550" s="7" t="s">
        <v>3185</v>
      </c>
      <c r="C1550" s="8">
        <v>16417</v>
      </c>
      <c r="D1550" s="7" t="s">
        <v>1012</v>
      </c>
      <c r="E1550" s="7" t="s">
        <v>155</v>
      </c>
      <c r="F1550" s="7" t="s">
        <v>36</v>
      </c>
      <c r="G1550" s="7" t="s">
        <v>42</v>
      </c>
      <c r="H1550" s="7" t="s">
        <v>42</v>
      </c>
      <c r="I1550" s="7" t="s">
        <v>37</v>
      </c>
      <c r="J1550" s="7" t="s">
        <v>89</v>
      </c>
      <c r="K1550" s="7">
        <v>15</v>
      </c>
      <c r="L1550" s="7">
        <v>0</v>
      </c>
      <c r="M1550" s="7">
        <v>0</v>
      </c>
      <c r="N1550" s="7"/>
      <c r="O1550" s="7"/>
      <c r="P1550" s="7"/>
      <c r="Q1550" s="7"/>
      <c r="R1550" s="7"/>
      <c r="S1550" s="7"/>
      <c r="T1550" s="7"/>
      <c r="U1550" s="7"/>
      <c r="V1550" s="7"/>
      <c r="W1550" s="7"/>
      <c r="X1550" s="7"/>
      <c r="Y1550" s="7"/>
      <c r="Z1550" s="7"/>
      <c r="AA1550" s="7"/>
      <c r="AB1550" s="7"/>
      <c r="AC1550" s="7"/>
      <c r="AD1550" s="7"/>
      <c r="AE1550" s="7"/>
      <c r="AF1550" s="7"/>
      <c r="AG1550" s="7"/>
      <c r="AH1550" s="7"/>
      <c r="AI1550" s="7"/>
      <c r="AJ1550" s="7"/>
      <c r="AK1550" s="7"/>
      <c r="AL1550" s="7"/>
      <c r="AM1550" s="7"/>
      <c r="AN1550" s="7"/>
      <c r="AO1550" s="7"/>
      <c r="AP1550" s="7"/>
      <c r="AQ1550" s="7"/>
      <c r="AR1550" s="7"/>
      <c r="AS1550" s="7"/>
      <c r="AT1550" s="7"/>
      <c r="AU1550" s="7"/>
      <c r="AV1550" s="7"/>
      <c r="AW1550" s="7"/>
      <c r="AX1550" s="7"/>
      <c r="AY1550" s="7"/>
      <c r="AZ1550" s="7"/>
      <c r="BA1550" s="7"/>
      <c r="BB1550" s="7"/>
      <c r="BC1550" s="7"/>
      <c r="BD1550" s="7"/>
      <c r="BE1550" s="7"/>
      <c r="BF1550" s="7"/>
      <c r="BG1550" s="7"/>
      <c r="BH1550" s="7"/>
      <c r="BI1550" s="7"/>
      <c r="BJ1550" s="7"/>
      <c r="BK1550" s="7"/>
    </row>
    <row r="1551" spans="1:63" x14ac:dyDescent="0.25">
      <c r="A1551" s="7" t="s">
        <v>3198</v>
      </c>
      <c r="B1551" s="7" t="s">
        <v>3199</v>
      </c>
      <c r="C1551" s="8">
        <v>16439</v>
      </c>
      <c r="D1551" s="7" t="s">
        <v>3200</v>
      </c>
      <c r="E1551" s="7" t="s">
        <v>1688</v>
      </c>
      <c r="F1551" s="7" t="s">
        <v>3201</v>
      </c>
      <c r="G1551" s="7" t="s">
        <v>3202</v>
      </c>
      <c r="H1551" s="7" t="s">
        <v>47</v>
      </c>
      <c r="I1551" s="7" t="s">
        <v>37</v>
      </c>
      <c r="J1551" s="7" t="s">
        <v>89</v>
      </c>
      <c r="K1551" s="7">
        <v>11</v>
      </c>
      <c r="L1551" s="7">
        <v>0</v>
      </c>
      <c r="M1551" s="7">
        <v>0</v>
      </c>
      <c r="N1551" s="7"/>
      <c r="O1551" s="7"/>
      <c r="P1551" s="7"/>
      <c r="Q1551" s="7"/>
      <c r="R1551" s="7"/>
      <c r="S1551" s="7"/>
      <c r="T1551" s="7"/>
      <c r="U1551" s="7"/>
      <c r="V1551" s="7"/>
      <c r="W1551" s="7"/>
      <c r="X1551" s="7"/>
      <c r="Y1551" s="7"/>
      <c r="Z1551" s="7"/>
      <c r="AA1551" s="7"/>
      <c r="AB1551" s="7"/>
      <c r="AC1551" s="7"/>
      <c r="AD1551" s="7"/>
      <c r="AE1551" s="7"/>
      <c r="AF1551" s="7"/>
      <c r="AG1551" s="7"/>
      <c r="AH1551" s="7"/>
      <c r="AI1551" s="7"/>
      <c r="AJ1551" s="7"/>
      <c r="AK1551" s="7"/>
      <c r="AL1551" s="7"/>
      <c r="AM1551" s="7"/>
      <c r="AN1551" s="7"/>
      <c r="AO1551" s="7"/>
      <c r="AP1551" s="7"/>
      <c r="AQ1551" s="7"/>
      <c r="AR1551" s="7"/>
      <c r="AS1551" s="7"/>
      <c r="AT1551" s="7"/>
      <c r="AU1551" s="7"/>
      <c r="AV1551" s="7"/>
      <c r="AW1551" s="7"/>
      <c r="AX1551" s="7"/>
      <c r="AY1551" s="7"/>
      <c r="AZ1551" s="7"/>
      <c r="BA1551" s="7"/>
      <c r="BB1551" s="7"/>
      <c r="BC1551" s="7"/>
      <c r="BD1551" s="7"/>
      <c r="BE1551" s="7"/>
      <c r="BF1551" s="7"/>
      <c r="BG1551" s="7"/>
      <c r="BH1551" s="7"/>
      <c r="BI1551" s="7"/>
      <c r="BJ1551" s="7"/>
      <c r="BK1551" s="7"/>
    </row>
    <row r="1552" spans="1:63" x14ac:dyDescent="0.25">
      <c r="A1552" s="7" t="s">
        <v>3238</v>
      </c>
      <c r="B1552" s="7" t="s">
        <v>3239</v>
      </c>
      <c r="C1552" s="1">
        <v>16445</v>
      </c>
      <c r="D1552" s="7" t="s">
        <v>3240</v>
      </c>
      <c r="E1552" s="7" t="s">
        <v>49</v>
      </c>
      <c r="F1552" s="7" t="s">
        <v>41</v>
      </c>
      <c r="G1552" s="7" t="s">
        <v>3241</v>
      </c>
      <c r="H1552" s="7" t="s">
        <v>40</v>
      </c>
      <c r="I1552" s="7" t="s">
        <v>37</v>
      </c>
      <c r="J1552" s="7" t="s">
        <v>89</v>
      </c>
      <c r="K1552" s="7">
        <v>119</v>
      </c>
      <c r="L1552" s="7">
        <v>3</v>
      </c>
      <c r="M1552" s="7">
        <v>31</v>
      </c>
      <c r="N1552">
        <v>13</v>
      </c>
      <c r="S1552">
        <v>15</v>
      </c>
      <c r="W1552">
        <v>3</v>
      </c>
    </row>
    <row r="1553" spans="1:26" x14ac:dyDescent="0.25">
      <c r="A1553" s="7" t="s">
        <v>3233</v>
      </c>
      <c r="B1553" s="7" t="s">
        <v>3234</v>
      </c>
      <c r="C1553" s="1">
        <v>16445</v>
      </c>
      <c r="D1553" s="7" t="s">
        <v>3235</v>
      </c>
      <c r="E1553" s="7" t="s">
        <v>3236</v>
      </c>
      <c r="F1553" s="7" t="s">
        <v>41</v>
      </c>
      <c r="G1553" s="7" t="s">
        <v>3237</v>
      </c>
      <c r="H1553" s="7" t="s">
        <v>40</v>
      </c>
      <c r="I1553" s="7" t="s">
        <v>37</v>
      </c>
      <c r="J1553" s="7" t="s">
        <v>89</v>
      </c>
      <c r="K1553" s="7">
        <v>19</v>
      </c>
      <c r="L1553" s="7">
        <v>0</v>
      </c>
      <c r="M1553" s="7">
        <v>0</v>
      </c>
    </row>
    <row r="1554" spans="1:26" x14ac:dyDescent="0.25">
      <c r="A1554" s="7" t="s">
        <v>3247</v>
      </c>
      <c r="B1554" s="7" t="s">
        <v>3248</v>
      </c>
      <c r="C1554" s="1">
        <v>16452</v>
      </c>
      <c r="D1554" t="s">
        <v>3249</v>
      </c>
      <c r="E1554" t="s">
        <v>155</v>
      </c>
      <c r="F1554" t="s">
        <v>41</v>
      </c>
      <c r="G1554" t="s">
        <v>3250</v>
      </c>
      <c r="H1554" t="s">
        <v>36</v>
      </c>
      <c r="I1554" s="7" t="s">
        <v>37</v>
      </c>
      <c r="J1554" s="7" t="s">
        <v>89</v>
      </c>
      <c r="K1554" s="7">
        <v>38</v>
      </c>
      <c r="L1554" s="7">
        <v>4</v>
      </c>
      <c r="M1554">
        <v>4</v>
      </c>
      <c r="O1554" s="3"/>
      <c r="P1554">
        <v>1</v>
      </c>
      <c r="U1554">
        <v>1</v>
      </c>
      <c r="X1554">
        <v>2</v>
      </c>
      <c r="Y1554" s="30" t="s">
        <v>4553</v>
      </c>
      <c r="Z1554" t="s">
        <v>3251</v>
      </c>
    </row>
    <row r="1555" spans="1:26" x14ac:dyDescent="0.25">
      <c r="A1555" s="7" t="s">
        <v>3274</v>
      </c>
      <c r="B1555" s="7" t="s">
        <v>3275</v>
      </c>
      <c r="C1555" s="1">
        <v>16466</v>
      </c>
      <c r="D1555" t="s">
        <v>130</v>
      </c>
      <c r="E1555" t="s">
        <v>44</v>
      </c>
      <c r="F1555" t="s">
        <v>45</v>
      </c>
      <c r="G1555" t="s">
        <v>3276</v>
      </c>
      <c r="H1555" t="s">
        <v>40</v>
      </c>
      <c r="I1555" s="7" t="s">
        <v>37</v>
      </c>
      <c r="J1555" s="7" t="s">
        <v>89</v>
      </c>
      <c r="K1555" s="7">
        <v>13</v>
      </c>
      <c r="L1555">
        <v>0</v>
      </c>
      <c r="M1555">
        <v>0</v>
      </c>
    </row>
    <row r="1556" spans="1:26" x14ac:dyDescent="0.25">
      <c r="A1556" s="7" t="s">
        <v>3296</v>
      </c>
      <c r="B1556" s="7" t="s">
        <v>3297</v>
      </c>
      <c r="C1556" s="1">
        <v>16466</v>
      </c>
      <c r="D1556" t="s">
        <v>79</v>
      </c>
      <c r="E1556" t="s">
        <v>78</v>
      </c>
      <c r="F1556" t="s">
        <v>79</v>
      </c>
      <c r="G1556" t="s">
        <v>3298</v>
      </c>
      <c r="H1556" t="s">
        <v>36</v>
      </c>
      <c r="I1556" s="7" t="s">
        <v>37</v>
      </c>
      <c r="J1556" s="7" t="s">
        <v>89</v>
      </c>
      <c r="K1556" s="7">
        <v>9</v>
      </c>
      <c r="L1556">
        <v>0</v>
      </c>
      <c r="M1556">
        <v>0</v>
      </c>
      <c r="Z1556" t="s">
        <v>3299</v>
      </c>
    </row>
    <row r="1557" spans="1:26" x14ac:dyDescent="0.25">
      <c r="A1557" s="7" t="s">
        <v>3305</v>
      </c>
      <c r="B1557" s="7" t="s">
        <v>3306</v>
      </c>
      <c r="C1557" s="1">
        <v>16480</v>
      </c>
      <c r="D1557" t="s">
        <v>2909</v>
      </c>
      <c r="E1557" t="s">
        <v>719</v>
      </c>
      <c r="F1557" t="s">
        <v>36</v>
      </c>
      <c r="G1557" t="s">
        <v>42</v>
      </c>
      <c r="H1557" t="s">
        <v>42</v>
      </c>
      <c r="I1557" s="7" t="s">
        <v>37</v>
      </c>
      <c r="J1557" s="7" t="s">
        <v>89</v>
      </c>
      <c r="K1557" s="7">
        <v>14</v>
      </c>
      <c r="L1557">
        <v>1</v>
      </c>
      <c r="M1557">
        <v>1</v>
      </c>
      <c r="P1557">
        <v>1</v>
      </c>
      <c r="Z1557" t="s">
        <v>3307</v>
      </c>
    </row>
    <row r="1558" spans="1:26" x14ac:dyDescent="0.25">
      <c r="A1558" s="7" t="s">
        <v>3319</v>
      </c>
      <c r="B1558" s="7" t="s">
        <v>3320</v>
      </c>
      <c r="C1558" s="1">
        <v>16494</v>
      </c>
      <c r="D1558" t="s">
        <v>458</v>
      </c>
      <c r="E1558" t="s">
        <v>151</v>
      </c>
      <c r="F1558" t="s">
        <v>36</v>
      </c>
      <c r="G1558" t="s">
        <v>42</v>
      </c>
      <c r="H1558" t="s">
        <v>42</v>
      </c>
      <c r="I1558" s="7" t="s">
        <v>37</v>
      </c>
      <c r="J1558" s="7" t="s">
        <v>89</v>
      </c>
      <c r="K1558" s="7">
        <v>11</v>
      </c>
      <c r="L1558">
        <v>0</v>
      </c>
      <c r="M1558">
        <v>0</v>
      </c>
    </row>
    <row r="1559" spans="1:26" x14ac:dyDescent="0.25">
      <c r="A1559" s="7" t="s">
        <v>3238</v>
      </c>
      <c r="B1559" s="7" t="s">
        <v>3375</v>
      </c>
      <c r="C1559" s="1">
        <v>16529</v>
      </c>
      <c r="D1559" t="s">
        <v>133</v>
      </c>
      <c r="E1559" t="s">
        <v>49</v>
      </c>
      <c r="F1559" t="s">
        <v>41</v>
      </c>
      <c r="G1559" t="s">
        <v>3376</v>
      </c>
      <c r="I1559" s="7" t="s">
        <v>37</v>
      </c>
      <c r="J1559" s="7" t="s">
        <v>89</v>
      </c>
      <c r="K1559">
        <v>17</v>
      </c>
      <c r="L1559">
        <v>0</v>
      </c>
      <c r="M1559">
        <v>0</v>
      </c>
    </row>
    <row r="1560" spans="1:26" x14ac:dyDescent="0.25">
      <c r="A1560" s="7" t="s">
        <v>3402</v>
      </c>
      <c r="B1560" s="7" t="s">
        <v>3403</v>
      </c>
      <c r="C1560" s="1">
        <v>16550</v>
      </c>
      <c r="D1560" t="s">
        <v>3404</v>
      </c>
      <c r="E1560" t="s">
        <v>3405</v>
      </c>
      <c r="F1560" t="s">
        <v>79</v>
      </c>
      <c r="G1560" t="s">
        <v>2270</v>
      </c>
      <c r="H1560" t="s">
        <v>47</v>
      </c>
      <c r="I1560" s="7" t="s">
        <v>37</v>
      </c>
      <c r="J1560" s="7" t="s">
        <v>89</v>
      </c>
      <c r="K1560">
        <v>16</v>
      </c>
      <c r="L1560">
        <v>1</v>
      </c>
      <c r="M1560">
        <v>2</v>
      </c>
      <c r="O1560">
        <v>1</v>
      </c>
      <c r="U1560">
        <v>1</v>
      </c>
    </row>
    <row r="1561" spans="1:26" x14ac:dyDescent="0.25">
      <c r="A1561" s="7" t="s">
        <v>3389</v>
      </c>
      <c r="B1561" s="7" t="s">
        <v>3390</v>
      </c>
      <c r="C1561" s="1">
        <v>16557</v>
      </c>
      <c r="D1561" t="s">
        <v>3391</v>
      </c>
      <c r="E1561" t="s">
        <v>100</v>
      </c>
      <c r="F1561" t="s">
        <v>3362</v>
      </c>
      <c r="G1561" t="s">
        <v>3392</v>
      </c>
      <c r="H1561" t="s">
        <v>36</v>
      </c>
      <c r="I1561" s="7" t="s">
        <v>37</v>
      </c>
      <c r="J1561" s="7" t="s">
        <v>89</v>
      </c>
      <c r="K1561">
        <v>27</v>
      </c>
      <c r="L1561">
        <v>2</v>
      </c>
      <c r="M1561">
        <v>9</v>
      </c>
      <c r="O1561">
        <v>4</v>
      </c>
      <c r="P1561">
        <v>2</v>
      </c>
      <c r="T1561">
        <v>1</v>
      </c>
      <c r="U1561">
        <v>1</v>
      </c>
      <c r="X1561">
        <v>1</v>
      </c>
    </row>
    <row r="1562" spans="1:26" x14ac:dyDescent="0.25">
      <c r="A1562" s="7" t="s">
        <v>3418</v>
      </c>
      <c r="B1562" s="7" t="s">
        <v>3419</v>
      </c>
      <c r="C1562" s="1">
        <v>16578</v>
      </c>
      <c r="D1562" t="s">
        <v>3420</v>
      </c>
      <c r="E1562" t="s">
        <v>49</v>
      </c>
      <c r="F1562" t="s">
        <v>41</v>
      </c>
      <c r="G1562" t="s">
        <v>3421</v>
      </c>
      <c r="H1562" t="s">
        <v>36</v>
      </c>
      <c r="I1562" s="7" t="s">
        <v>37</v>
      </c>
      <c r="J1562" s="7" t="s">
        <v>89</v>
      </c>
      <c r="K1562">
        <v>21</v>
      </c>
      <c r="L1562">
        <v>0</v>
      </c>
      <c r="M1562">
        <v>0</v>
      </c>
    </row>
    <row r="1563" spans="1:26" x14ac:dyDescent="0.25">
      <c r="A1563" s="7" t="s">
        <v>3434</v>
      </c>
      <c r="B1563" s="7" t="s">
        <v>3435</v>
      </c>
      <c r="C1563" s="1">
        <v>16585</v>
      </c>
      <c r="D1563" t="s">
        <v>1219</v>
      </c>
      <c r="E1563" t="s">
        <v>155</v>
      </c>
      <c r="F1563" t="s">
        <v>36</v>
      </c>
      <c r="G1563" t="s">
        <v>42</v>
      </c>
      <c r="H1563" t="s">
        <v>42</v>
      </c>
      <c r="I1563" s="7" t="s">
        <v>37</v>
      </c>
      <c r="J1563" s="7" t="s">
        <v>89</v>
      </c>
      <c r="K1563">
        <v>18</v>
      </c>
      <c r="L1563">
        <v>0</v>
      </c>
      <c r="M1563">
        <v>0</v>
      </c>
    </row>
    <row r="1564" spans="1:26" x14ac:dyDescent="0.25">
      <c r="A1564" s="7" t="s">
        <v>3458</v>
      </c>
      <c r="B1564" s="7" t="s">
        <v>3459</v>
      </c>
      <c r="C1564" s="1">
        <v>16592</v>
      </c>
      <c r="D1564" t="s">
        <v>2590</v>
      </c>
      <c r="E1564" t="s">
        <v>3460</v>
      </c>
      <c r="F1564" t="s">
        <v>3272</v>
      </c>
      <c r="G1564" t="s">
        <v>3461</v>
      </c>
      <c r="H1564" t="s">
        <v>40</v>
      </c>
      <c r="I1564" s="7" t="s">
        <v>37</v>
      </c>
      <c r="J1564" s="7" t="s">
        <v>89</v>
      </c>
      <c r="K1564">
        <v>17</v>
      </c>
      <c r="L1564">
        <v>1</v>
      </c>
      <c r="M1564">
        <v>1</v>
      </c>
    </row>
    <row r="1565" spans="1:26" x14ac:dyDescent="0.25">
      <c r="A1565" s="7" t="s">
        <v>3439</v>
      </c>
      <c r="B1565" s="7" t="s">
        <v>3440</v>
      </c>
      <c r="C1565" s="1">
        <v>16599</v>
      </c>
      <c r="D1565" t="s">
        <v>2787</v>
      </c>
      <c r="E1565" t="s">
        <v>2932</v>
      </c>
      <c r="F1565" t="s">
        <v>36</v>
      </c>
      <c r="G1565" t="s">
        <v>42</v>
      </c>
      <c r="H1565" t="s">
        <v>42</v>
      </c>
      <c r="I1565" s="7" t="s">
        <v>37</v>
      </c>
      <c r="J1565" s="7" t="s">
        <v>89</v>
      </c>
      <c r="K1565">
        <v>64</v>
      </c>
      <c r="L1565">
        <v>0</v>
      </c>
      <c r="M1565">
        <v>0</v>
      </c>
      <c r="Z1565" t="s">
        <v>3430</v>
      </c>
    </row>
    <row r="1566" spans="1:26" x14ac:dyDescent="0.25">
      <c r="A1566" s="7"/>
      <c r="B1566" s="7"/>
      <c r="C1566" s="1"/>
      <c r="I1566" s="7"/>
      <c r="J1566" s="7"/>
      <c r="M1566">
        <f>AVERAGE(M1367:M1565)</f>
        <v>0.83417085427135673</v>
      </c>
    </row>
    <row r="1567" spans="1:26" s="34" customFormat="1" x14ac:dyDescent="0.25">
      <c r="A1567" s="31"/>
      <c r="B1567" s="31"/>
      <c r="C1567" s="35"/>
      <c r="I1567" s="31"/>
      <c r="J1567" s="31"/>
    </row>
    <row r="1568" spans="1:26" x14ac:dyDescent="0.25">
      <c r="A1568" s="7"/>
      <c r="B1568" s="7"/>
      <c r="C1568" s="1"/>
      <c r="I1568" s="7"/>
      <c r="J1568" s="7"/>
    </row>
    <row r="1569" spans="1:63" x14ac:dyDescent="0.25">
      <c r="A1569" s="7" t="s">
        <v>2839</v>
      </c>
      <c r="B1569" s="7" t="s">
        <v>2840</v>
      </c>
      <c r="C1569" s="8">
        <v>15878</v>
      </c>
      <c r="D1569" s="7"/>
      <c r="E1569" s="7"/>
      <c r="F1569" s="7"/>
      <c r="G1569" s="7"/>
      <c r="H1569" s="7"/>
      <c r="I1569" s="7" t="s">
        <v>88</v>
      </c>
      <c r="J1569" s="7" t="s">
        <v>2726</v>
      </c>
      <c r="K1569" s="7">
        <v>10</v>
      </c>
      <c r="L1569" s="7">
        <v>0</v>
      </c>
      <c r="M1569" s="7">
        <v>0</v>
      </c>
      <c r="N1569" s="7"/>
      <c r="O1569" s="7"/>
      <c r="P1569" s="7"/>
      <c r="Q1569" s="7"/>
      <c r="R1569" s="7"/>
      <c r="S1569" s="7"/>
      <c r="T1569" s="7"/>
      <c r="U1569" s="7"/>
      <c r="V1569" s="7"/>
      <c r="W1569" s="7"/>
      <c r="X1569" s="7"/>
      <c r="Y1569" s="7"/>
      <c r="Z1569" s="7"/>
      <c r="AA1569" s="7"/>
      <c r="AB1569" s="7"/>
      <c r="AC1569" s="7"/>
      <c r="AD1569" s="7"/>
      <c r="AE1569" s="7"/>
      <c r="AF1569" s="7"/>
      <c r="AG1569" s="7"/>
      <c r="AH1569" s="7"/>
      <c r="AI1569" s="7"/>
      <c r="AJ1569" s="7"/>
      <c r="AK1569" s="7"/>
      <c r="AL1569" s="7"/>
      <c r="AM1569" s="7"/>
      <c r="AN1569" s="7"/>
      <c r="AO1569" s="7"/>
      <c r="AP1569" s="7"/>
      <c r="AQ1569" s="7"/>
      <c r="AR1569" s="7"/>
      <c r="AS1569" s="7"/>
      <c r="AT1569" s="7"/>
      <c r="AU1569" s="7"/>
      <c r="AV1569" s="7"/>
      <c r="AW1569" s="7"/>
      <c r="AX1569" s="7"/>
      <c r="AY1569" s="7"/>
      <c r="AZ1569" s="7"/>
      <c r="BA1569" s="7"/>
      <c r="BB1569" s="7"/>
      <c r="BC1569" s="7"/>
      <c r="BD1569" s="7"/>
      <c r="BE1569" s="7"/>
      <c r="BF1569" s="7"/>
      <c r="BG1569" s="7"/>
      <c r="BH1569" s="7"/>
      <c r="BI1569" s="7"/>
      <c r="BJ1569" s="7"/>
      <c r="BK1569" s="7"/>
    </row>
    <row r="1570" spans="1:63" x14ac:dyDescent="0.25">
      <c r="A1570" s="7" t="s">
        <v>3016</v>
      </c>
      <c r="B1570" s="7" t="s">
        <v>3017</v>
      </c>
      <c r="C1570" s="8">
        <v>16158</v>
      </c>
      <c r="D1570" s="7"/>
      <c r="E1570" s="7"/>
      <c r="F1570" s="7"/>
      <c r="G1570" s="7"/>
      <c r="H1570" s="7"/>
      <c r="I1570" s="7" t="s">
        <v>88</v>
      </c>
      <c r="J1570" s="7" t="s">
        <v>2726</v>
      </c>
      <c r="K1570" s="7">
        <v>16</v>
      </c>
      <c r="L1570" s="7">
        <v>0</v>
      </c>
      <c r="M1570" s="7">
        <v>0</v>
      </c>
      <c r="N1570" s="7"/>
      <c r="O1570" s="7"/>
      <c r="P1570" s="7"/>
      <c r="Q1570" s="7"/>
      <c r="R1570" s="7"/>
      <c r="S1570" s="7"/>
      <c r="T1570" s="7"/>
      <c r="U1570" s="7"/>
      <c r="V1570" s="7"/>
      <c r="W1570" s="7"/>
      <c r="X1570" s="7"/>
      <c r="Y1570" s="7"/>
      <c r="Z1570" s="7"/>
      <c r="AA1570" s="7"/>
      <c r="AB1570" s="7"/>
      <c r="AC1570" s="7"/>
      <c r="AD1570" s="7"/>
      <c r="AE1570" s="7"/>
      <c r="AF1570" s="7"/>
      <c r="AG1570" s="7"/>
      <c r="AH1570" s="7"/>
      <c r="AI1570" s="7"/>
      <c r="AJ1570" s="7"/>
      <c r="AK1570" s="7"/>
      <c r="AL1570" s="7"/>
      <c r="AM1570" s="7"/>
      <c r="AN1570" s="7"/>
      <c r="AO1570" s="7"/>
      <c r="AP1570" s="7"/>
      <c r="AQ1570" s="7"/>
      <c r="AR1570" s="7"/>
      <c r="AS1570" s="7"/>
      <c r="AT1570" s="7"/>
      <c r="AU1570" s="7"/>
      <c r="AV1570" s="7"/>
      <c r="AW1570" s="7"/>
      <c r="AX1570" s="7"/>
      <c r="AY1570" s="7"/>
      <c r="AZ1570" s="7"/>
      <c r="BA1570" s="7"/>
      <c r="BB1570" s="7"/>
      <c r="BC1570" s="7"/>
      <c r="BD1570" s="7"/>
      <c r="BE1570" s="7"/>
      <c r="BF1570" s="7"/>
      <c r="BG1570" s="7"/>
      <c r="BH1570" s="7"/>
      <c r="BI1570" s="7"/>
      <c r="BJ1570" s="7"/>
      <c r="BK1570" s="7"/>
    </row>
    <row r="1571" spans="1:63" x14ac:dyDescent="0.25">
      <c r="A1571" s="7" t="s">
        <v>3406</v>
      </c>
      <c r="B1571" s="7" t="s">
        <v>3407</v>
      </c>
      <c r="C1571" s="1">
        <v>16564</v>
      </c>
      <c r="I1571" s="7" t="s">
        <v>88</v>
      </c>
      <c r="J1571" s="7" t="s">
        <v>2726</v>
      </c>
      <c r="K1571">
        <v>39</v>
      </c>
      <c r="L1571">
        <v>2</v>
      </c>
      <c r="M1571">
        <v>4</v>
      </c>
      <c r="Y1571" t="s">
        <v>3409</v>
      </c>
    </row>
    <row r="1572" spans="1:63" x14ac:dyDescent="0.25">
      <c r="A1572" s="7" t="s">
        <v>3569</v>
      </c>
      <c r="B1572" s="7" t="s">
        <v>3570</v>
      </c>
      <c r="C1572" s="1">
        <v>16781</v>
      </c>
      <c r="I1572" s="7" t="s">
        <v>1306</v>
      </c>
      <c r="J1572" s="7" t="s">
        <v>2726</v>
      </c>
      <c r="K1572">
        <v>21</v>
      </c>
      <c r="L1572">
        <v>0</v>
      </c>
      <c r="M1572">
        <v>0</v>
      </c>
    </row>
    <row r="1573" spans="1:63" x14ac:dyDescent="0.25">
      <c r="A1573" s="7" t="s">
        <v>3021</v>
      </c>
      <c r="B1573" s="7" t="s">
        <v>3022</v>
      </c>
      <c r="C1573" s="8">
        <v>16158</v>
      </c>
      <c r="D1573" s="7"/>
      <c r="E1573" s="7"/>
      <c r="F1573" s="7"/>
      <c r="G1573" s="7"/>
      <c r="H1573" s="7"/>
      <c r="I1573" s="7" t="s">
        <v>54</v>
      </c>
      <c r="J1573" s="7" t="s">
        <v>2726</v>
      </c>
      <c r="K1573" s="7">
        <v>41</v>
      </c>
      <c r="L1573" s="7">
        <v>2</v>
      </c>
      <c r="M1573" s="7">
        <v>4</v>
      </c>
      <c r="N1573" s="7"/>
      <c r="O1573" s="7" t="s">
        <v>322</v>
      </c>
      <c r="P1573" s="7"/>
      <c r="Q1573" s="7"/>
      <c r="R1573" s="7"/>
      <c r="S1573" s="7"/>
      <c r="T1573" s="7"/>
      <c r="U1573" s="7">
        <v>2</v>
      </c>
      <c r="V1573" s="7"/>
      <c r="W1573" s="7"/>
      <c r="X1573" s="7"/>
      <c r="Y1573" s="7"/>
      <c r="Z1573" s="7"/>
      <c r="AA1573" s="7"/>
      <c r="AB1573" s="7"/>
      <c r="AC1573" s="7"/>
      <c r="AD1573" s="7"/>
      <c r="AE1573" s="7"/>
      <c r="AF1573" s="7"/>
      <c r="AG1573" s="7"/>
      <c r="AH1573" s="7"/>
      <c r="AI1573" s="7"/>
      <c r="AJ1573" s="7"/>
      <c r="AK1573" s="7"/>
      <c r="AL1573" s="7"/>
      <c r="AM1573" s="7"/>
      <c r="AN1573" s="7"/>
      <c r="AO1573" s="7"/>
      <c r="AP1573" s="7"/>
      <c r="AQ1573" s="7"/>
      <c r="AR1573" s="7"/>
      <c r="AS1573" s="7"/>
      <c r="AT1573" s="7"/>
      <c r="AU1573" s="7"/>
      <c r="AV1573" s="7"/>
      <c r="AW1573" s="7"/>
      <c r="AX1573" s="7"/>
      <c r="AY1573" s="7"/>
      <c r="AZ1573" s="7"/>
      <c r="BA1573" s="7"/>
      <c r="BB1573" s="7"/>
      <c r="BC1573" s="7"/>
      <c r="BD1573" s="7"/>
      <c r="BE1573" s="7"/>
      <c r="BF1573" s="7"/>
      <c r="BG1573" s="7"/>
      <c r="BH1573" s="7"/>
      <c r="BI1573" s="7"/>
      <c r="BJ1573" s="7"/>
      <c r="BK1573" s="7"/>
    </row>
    <row r="1574" spans="1:63" x14ac:dyDescent="0.25">
      <c r="A1574" s="7" t="s">
        <v>3063</v>
      </c>
      <c r="B1574" s="7" t="s">
        <v>3064</v>
      </c>
      <c r="C1574" s="8">
        <v>16172</v>
      </c>
      <c r="D1574" s="7"/>
      <c r="E1574" s="7"/>
      <c r="F1574" s="7"/>
      <c r="G1574" s="7"/>
      <c r="H1574" s="7"/>
      <c r="I1574" s="7" t="s">
        <v>54</v>
      </c>
      <c r="J1574" s="7" t="s">
        <v>2726</v>
      </c>
      <c r="K1574" s="7">
        <v>20</v>
      </c>
      <c r="L1574" s="7">
        <v>0</v>
      </c>
      <c r="M1574" s="7">
        <v>0</v>
      </c>
      <c r="N1574" s="7"/>
      <c r="O1574" s="7"/>
      <c r="P1574" s="7"/>
      <c r="Q1574" s="7"/>
      <c r="R1574" s="7"/>
      <c r="S1574" s="7"/>
      <c r="T1574" s="7"/>
      <c r="U1574" s="7"/>
      <c r="V1574" s="7"/>
      <c r="W1574" s="7"/>
      <c r="X1574" s="7"/>
      <c r="Y1574" s="7"/>
      <c r="Z1574" s="7"/>
      <c r="AA1574" s="7"/>
      <c r="AB1574" s="7"/>
      <c r="AC1574" s="7"/>
      <c r="AD1574" s="7"/>
      <c r="AE1574" s="7"/>
      <c r="AF1574" s="7"/>
      <c r="AG1574" s="7"/>
      <c r="AH1574" s="7"/>
      <c r="AI1574" s="7"/>
      <c r="AJ1574" s="7"/>
      <c r="AK1574" s="7"/>
      <c r="AL1574" s="7"/>
      <c r="AM1574" s="7"/>
      <c r="AN1574" s="7"/>
      <c r="AO1574" s="7"/>
      <c r="AP1574" s="7"/>
      <c r="AQ1574" s="7"/>
      <c r="AR1574" s="7"/>
      <c r="AS1574" s="7"/>
      <c r="AT1574" s="7"/>
      <c r="AU1574" s="7"/>
      <c r="AV1574" s="7"/>
      <c r="AW1574" s="7"/>
      <c r="AX1574" s="7"/>
      <c r="AY1574" s="7"/>
      <c r="AZ1574" s="7"/>
      <c r="BA1574" s="7"/>
      <c r="BB1574" s="7"/>
      <c r="BC1574" s="7"/>
      <c r="BD1574" s="7"/>
      <c r="BE1574" s="7"/>
      <c r="BF1574" s="7"/>
      <c r="BG1574" s="7"/>
      <c r="BH1574" s="7"/>
      <c r="BI1574" s="7"/>
      <c r="BJ1574" s="7"/>
      <c r="BK1574" s="7"/>
    </row>
    <row r="1575" spans="1:63" x14ac:dyDescent="0.25">
      <c r="A1575" s="7" t="s">
        <v>3090</v>
      </c>
      <c r="B1575" s="7" t="s">
        <v>3091</v>
      </c>
      <c r="C1575" s="8">
        <v>16207</v>
      </c>
      <c r="D1575" s="7"/>
      <c r="E1575" s="7"/>
      <c r="F1575" s="7"/>
      <c r="G1575" s="7"/>
      <c r="H1575" s="7"/>
      <c r="I1575" s="7" t="s">
        <v>54</v>
      </c>
      <c r="J1575" s="7" t="s">
        <v>2726</v>
      </c>
      <c r="K1575" s="7">
        <v>9</v>
      </c>
      <c r="L1575" s="7">
        <v>0</v>
      </c>
      <c r="M1575" s="7">
        <v>0</v>
      </c>
      <c r="N1575" s="7"/>
      <c r="O1575" s="7"/>
      <c r="P1575" s="7"/>
      <c r="Q1575" s="7"/>
      <c r="R1575" s="7"/>
      <c r="S1575" s="7"/>
      <c r="T1575" s="7"/>
      <c r="U1575" s="7"/>
      <c r="V1575" s="7"/>
      <c r="W1575" s="7"/>
      <c r="X1575" s="7"/>
      <c r="Y1575" s="7"/>
      <c r="Z1575" s="7"/>
      <c r="AA1575" s="7"/>
      <c r="AB1575" s="7"/>
      <c r="AC1575" s="7"/>
      <c r="AD1575" s="7"/>
      <c r="AE1575" s="7"/>
      <c r="AF1575" s="7"/>
      <c r="AG1575" s="7"/>
      <c r="AH1575" s="7"/>
      <c r="AI1575" s="7"/>
      <c r="AJ1575" s="7"/>
      <c r="AK1575" s="7"/>
      <c r="AL1575" s="7"/>
      <c r="AM1575" s="7"/>
      <c r="AN1575" s="7"/>
      <c r="AO1575" s="7"/>
      <c r="AP1575" s="7"/>
      <c r="AQ1575" s="7"/>
      <c r="AR1575" s="7"/>
      <c r="AS1575" s="7"/>
      <c r="AT1575" s="7"/>
      <c r="AU1575" s="7"/>
      <c r="AV1575" s="7"/>
      <c r="AW1575" s="7"/>
      <c r="AX1575" s="7"/>
      <c r="AY1575" s="7"/>
      <c r="AZ1575" s="7"/>
      <c r="BA1575" s="7"/>
      <c r="BB1575" s="7"/>
      <c r="BC1575" s="7"/>
      <c r="BD1575" s="7"/>
      <c r="BE1575" s="7"/>
      <c r="BF1575" s="7"/>
      <c r="BG1575" s="7"/>
      <c r="BH1575" s="7"/>
      <c r="BI1575" s="7"/>
      <c r="BJ1575" s="7"/>
      <c r="BK1575" s="7"/>
    </row>
    <row r="1576" spans="1:63" x14ac:dyDescent="0.25">
      <c r="A1576" s="7" t="s">
        <v>3129</v>
      </c>
      <c r="B1576" s="7" t="s">
        <v>3130</v>
      </c>
      <c r="C1576" s="8">
        <v>16228</v>
      </c>
      <c r="D1576" s="7"/>
      <c r="E1576" s="7"/>
      <c r="F1576" s="7"/>
      <c r="G1576" s="7"/>
      <c r="H1576" s="7"/>
      <c r="I1576" s="7" t="s">
        <v>54</v>
      </c>
      <c r="J1576" s="7" t="s">
        <v>2726</v>
      </c>
      <c r="K1576" s="7">
        <v>35</v>
      </c>
      <c r="L1576" s="7">
        <v>2</v>
      </c>
      <c r="M1576" s="7">
        <v>22</v>
      </c>
      <c r="N1576" s="7"/>
      <c r="O1576" s="7"/>
      <c r="P1576" s="7"/>
      <c r="Q1576" s="7"/>
      <c r="R1576" s="7"/>
      <c r="S1576" s="7"/>
      <c r="T1576" s="7"/>
      <c r="U1576" s="7"/>
      <c r="V1576" s="7"/>
      <c r="W1576" s="7"/>
      <c r="X1576" s="7" t="s">
        <v>2117</v>
      </c>
      <c r="Y1576" s="29" t="s">
        <v>4557</v>
      </c>
      <c r="Z1576" s="7" t="s">
        <v>3131</v>
      </c>
      <c r="AA1576" s="7"/>
      <c r="AB1576" s="7"/>
      <c r="AC1576" s="7"/>
      <c r="AD1576" s="7"/>
      <c r="AE1576" s="7"/>
      <c r="AF1576" s="7"/>
      <c r="AG1576" s="7"/>
      <c r="AH1576" s="7"/>
      <c r="AI1576" s="7"/>
      <c r="AJ1576" s="7"/>
      <c r="AK1576" s="7"/>
      <c r="AL1576" s="7"/>
      <c r="AM1576" s="7"/>
      <c r="AN1576" s="7"/>
      <c r="AO1576" s="7"/>
      <c r="AP1576" s="7"/>
      <c r="AQ1576" s="7"/>
      <c r="AR1576" s="7"/>
      <c r="AS1576" s="7"/>
      <c r="AT1576" s="7"/>
      <c r="AU1576" s="7"/>
      <c r="AV1576" s="7"/>
      <c r="AW1576" s="7"/>
      <c r="AX1576" s="7"/>
      <c r="AY1576" s="7"/>
      <c r="AZ1576" s="7"/>
      <c r="BA1576" s="7"/>
      <c r="BB1576" s="7"/>
      <c r="BC1576" s="7"/>
      <c r="BD1576" s="7"/>
      <c r="BE1576" s="7"/>
      <c r="BF1576" s="7"/>
      <c r="BG1576" s="7"/>
      <c r="BH1576" s="7"/>
      <c r="BI1576" s="7"/>
      <c r="BJ1576" s="7"/>
      <c r="BK1576" s="7"/>
    </row>
    <row r="1577" spans="1:63" x14ac:dyDescent="0.25">
      <c r="A1577" s="7" t="s">
        <v>3258</v>
      </c>
      <c r="B1577" s="7" t="s">
        <v>3259</v>
      </c>
      <c r="C1577" s="1">
        <v>16473</v>
      </c>
      <c r="I1577" s="7" t="s">
        <v>54</v>
      </c>
      <c r="J1577" s="7" t="s">
        <v>2726</v>
      </c>
      <c r="K1577" s="7">
        <v>5</v>
      </c>
      <c r="L1577" s="7">
        <v>0</v>
      </c>
      <c r="M1577">
        <v>0</v>
      </c>
    </row>
    <row r="1578" spans="1:63" x14ac:dyDescent="0.25">
      <c r="A1578" s="7" t="s">
        <v>3308</v>
      </c>
      <c r="B1578" s="7" t="s">
        <v>3309</v>
      </c>
      <c r="C1578" s="1">
        <v>16480</v>
      </c>
      <c r="I1578" s="7" t="s">
        <v>54</v>
      </c>
      <c r="J1578" s="7" t="s">
        <v>2726</v>
      </c>
      <c r="K1578" s="7">
        <v>2</v>
      </c>
      <c r="L1578">
        <v>0</v>
      </c>
      <c r="M1578">
        <v>0</v>
      </c>
    </row>
    <row r="1579" spans="1:63" x14ac:dyDescent="0.25">
      <c r="A1579" s="7" t="s">
        <v>3345</v>
      </c>
      <c r="B1579" s="7" t="s">
        <v>3346</v>
      </c>
      <c r="C1579" s="1">
        <v>16501</v>
      </c>
      <c r="I1579" s="7" t="s">
        <v>54</v>
      </c>
      <c r="J1579" s="7" t="s">
        <v>2726</v>
      </c>
      <c r="K1579">
        <v>15</v>
      </c>
      <c r="L1579">
        <v>2</v>
      </c>
      <c r="M1579">
        <v>7</v>
      </c>
      <c r="P1579">
        <v>3</v>
      </c>
      <c r="X1579" t="s">
        <v>529</v>
      </c>
    </row>
    <row r="1580" spans="1:63" x14ac:dyDescent="0.25">
      <c r="A1580" s="7" t="s">
        <v>3359</v>
      </c>
      <c r="B1580" s="7" t="s">
        <v>3360</v>
      </c>
      <c r="C1580" s="1">
        <v>16522</v>
      </c>
      <c r="I1580" s="7" t="s">
        <v>54</v>
      </c>
      <c r="J1580" s="7" t="s">
        <v>2726</v>
      </c>
      <c r="K1580">
        <v>3</v>
      </c>
      <c r="L1580">
        <v>0</v>
      </c>
      <c r="M1580">
        <v>0</v>
      </c>
    </row>
    <row r="1581" spans="1:63" x14ac:dyDescent="0.25">
      <c r="A1581" s="7" t="s">
        <v>3238</v>
      </c>
      <c r="B1581" s="7" t="s">
        <v>3375</v>
      </c>
      <c r="C1581" s="1">
        <v>16529</v>
      </c>
      <c r="I1581" s="7" t="s">
        <v>54</v>
      </c>
      <c r="J1581" t="s">
        <v>2726</v>
      </c>
      <c r="K1581">
        <v>11</v>
      </c>
      <c r="L1581">
        <v>0</v>
      </c>
      <c r="M1581">
        <v>0</v>
      </c>
    </row>
    <row r="1582" spans="1:63" x14ac:dyDescent="0.25">
      <c r="A1582" s="7" t="s">
        <v>3490</v>
      </c>
      <c r="B1582" s="7" t="s">
        <v>3491</v>
      </c>
      <c r="C1582" s="1">
        <v>16606</v>
      </c>
      <c r="I1582" s="7" t="s">
        <v>54</v>
      </c>
      <c r="J1582" s="7" t="s">
        <v>2726</v>
      </c>
      <c r="K1582">
        <v>13</v>
      </c>
      <c r="L1582">
        <v>1</v>
      </c>
      <c r="M1582">
        <v>3</v>
      </c>
      <c r="T1582">
        <v>1</v>
      </c>
      <c r="U1582">
        <v>2</v>
      </c>
    </row>
    <row r="1583" spans="1:63" x14ac:dyDescent="0.25">
      <c r="A1583" s="7" t="s">
        <v>3534</v>
      </c>
      <c r="B1583" s="7" t="s">
        <v>3535</v>
      </c>
      <c r="C1583" s="1">
        <v>16754</v>
      </c>
      <c r="I1583" s="7" t="s">
        <v>54</v>
      </c>
      <c r="J1583" s="7" t="s">
        <v>2726</v>
      </c>
      <c r="K1583">
        <v>4</v>
      </c>
      <c r="L1583">
        <v>0</v>
      </c>
      <c r="M1583">
        <v>0</v>
      </c>
      <c r="Z1583" t="s">
        <v>3540</v>
      </c>
    </row>
    <row r="1584" spans="1:63" x14ac:dyDescent="0.25">
      <c r="A1584" s="7" t="s">
        <v>2722</v>
      </c>
      <c r="B1584" s="7" t="s">
        <v>2723</v>
      </c>
      <c r="C1584" s="8">
        <v>15815</v>
      </c>
      <c r="D1584" s="7"/>
      <c r="E1584" s="7"/>
      <c r="F1584" s="7"/>
      <c r="G1584" s="7"/>
      <c r="H1584" s="7"/>
      <c r="I1584" s="7" t="s">
        <v>1374</v>
      </c>
      <c r="J1584" s="7" t="s">
        <v>2726</v>
      </c>
      <c r="K1584" s="7">
        <v>8</v>
      </c>
      <c r="L1584" s="7">
        <v>3</v>
      </c>
      <c r="M1584" s="7">
        <v>10</v>
      </c>
      <c r="N1584" s="7"/>
      <c r="O1584" s="7"/>
      <c r="P1584" s="7">
        <v>3</v>
      </c>
      <c r="Q1584" s="7"/>
      <c r="R1584" s="7"/>
      <c r="S1584" s="7"/>
      <c r="T1584" s="7"/>
      <c r="U1584" s="7">
        <v>3</v>
      </c>
      <c r="V1584" s="7"/>
      <c r="W1584" s="7"/>
      <c r="X1584" s="7" t="s">
        <v>529</v>
      </c>
      <c r="Y1584" s="7" t="s">
        <v>4522</v>
      </c>
      <c r="Z1584" s="7"/>
      <c r="AA1584" s="7"/>
      <c r="AB1584" s="7"/>
      <c r="AC1584" s="7"/>
      <c r="AD1584" s="7"/>
      <c r="AE1584" s="7"/>
      <c r="AF1584" s="7"/>
      <c r="AG1584" s="7"/>
      <c r="AH1584" s="7"/>
      <c r="AI1584" s="7"/>
      <c r="AJ1584" s="7"/>
      <c r="AK1584" s="7"/>
      <c r="AL1584" s="7"/>
      <c r="AM1584" s="7"/>
      <c r="AN1584" s="7"/>
      <c r="AO1584" s="7"/>
      <c r="AP1584" s="7"/>
      <c r="AQ1584" s="7"/>
      <c r="AR1584" s="7"/>
      <c r="AS1584" s="7"/>
      <c r="AT1584" s="7"/>
      <c r="AU1584" s="7"/>
      <c r="AV1584" s="7"/>
      <c r="AW1584" s="7"/>
      <c r="AX1584" s="7"/>
      <c r="AY1584" s="7"/>
      <c r="AZ1584" s="7"/>
      <c r="BA1584" s="7"/>
      <c r="BB1584" s="7"/>
      <c r="BC1584" s="7"/>
      <c r="BD1584" s="7"/>
      <c r="BE1584" s="7"/>
      <c r="BF1584" s="7"/>
      <c r="BG1584" s="7"/>
      <c r="BH1584" s="7"/>
      <c r="BI1584" s="7"/>
      <c r="BJ1584" s="7"/>
      <c r="BK1584" s="7"/>
    </row>
    <row r="1585" spans="1:63" x14ac:dyDescent="0.25">
      <c r="A1585" s="7" t="s">
        <v>2848</v>
      </c>
      <c r="B1585" s="7" t="s">
        <v>2849</v>
      </c>
      <c r="C1585" s="8">
        <v>15878</v>
      </c>
      <c r="D1585" s="7"/>
      <c r="E1585" s="7"/>
      <c r="F1585" s="7"/>
      <c r="G1585" s="7"/>
      <c r="H1585" s="7"/>
      <c r="I1585" s="7" t="s">
        <v>1374</v>
      </c>
      <c r="J1585" s="7" t="s">
        <v>2726</v>
      </c>
      <c r="K1585" s="7">
        <v>36</v>
      </c>
      <c r="L1585" s="7">
        <v>0</v>
      </c>
      <c r="M1585" s="7">
        <v>0</v>
      </c>
      <c r="N1585" s="7"/>
      <c r="O1585" s="7"/>
      <c r="P1585" s="7"/>
      <c r="Q1585" s="7"/>
      <c r="R1585" s="7"/>
      <c r="S1585" s="7"/>
      <c r="T1585" s="7"/>
      <c r="U1585" s="7"/>
      <c r="V1585" s="7"/>
      <c r="W1585" s="7"/>
      <c r="X1585" s="7"/>
      <c r="Y1585" s="7"/>
      <c r="Z1585" s="7"/>
      <c r="AA1585" s="7"/>
      <c r="AB1585" s="7"/>
      <c r="AC1585" s="7"/>
      <c r="AD1585" s="7"/>
      <c r="AE1585" s="7"/>
      <c r="AF1585" s="7"/>
      <c r="AG1585" s="7"/>
      <c r="AH1585" s="7"/>
      <c r="AI1585" s="7"/>
      <c r="AJ1585" s="7"/>
      <c r="AK1585" s="7"/>
      <c r="AL1585" s="7"/>
      <c r="AM1585" s="7"/>
      <c r="AN1585" s="7"/>
      <c r="AO1585" s="7"/>
      <c r="AP1585" s="7"/>
      <c r="AQ1585" s="7"/>
      <c r="AR1585" s="7"/>
      <c r="AS1585" s="7"/>
      <c r="AT1585" s="7"/>
      <c r="AU1585" s="7"/>
      <c r="AV1585" s="7"/>
      <c r="AW1585" s="7"/>
      <c r="AX1585" s="7"/>
      <c r="AY1585" s="7"/>
      <c r="AZ1585" s="7"/>
      <c r="BA1585" s="7"/>
      <c r="BB1585" s="7"/>
      <c r="BC1585" s="7"/>
      <c r="BD1585" s="7"/>
      <c r="BE1585" s="7"/>
      <c r="BF1585" s="7"/>
      <c r="BG1585" s="7"/>
      <c r="BH1585" s="7"/>
      <c r="BI1585" s="7"/>
      <c r="BJ1585" s="7"/>
      <c r="BK1585" s="7"/>
    </row>
    <row r="1586" spans="1:63" x14ac:dyDescent="0.25">
      <c r="A1586" s="7" t="s">
        <v>3238</v>
      </c>
      <c r="B1586" s="7" t="s">
        <v>3239</v>
      </c>
      <c r="C1586" s="1">
        <v>16445</v>
      </c>
      <c r="D1586" s="7"/>
      <c r="E1586" s="7"/>
      <c r="F1586" s="7"/>
      <c r="G1586" s="7"/>
      <c r="H1586" s="7"/>
      <c r="I1586" s="7" t="s">
        <v>1374</v>
      </c>
      <c r="J1586" s="7" t="s">
        <v>2726</v>
      </c>
      <c r="K1586" s="7">
        <v>28</v>
      </c>
      <c r="L1586" s="7">
        <v>1</v>
      </c>
      <c r="M1586" s="7">
        <v>3</v>
      </c>
      <c r="W1586">
        <v>2</v>
      </c>
      <c r="Y1586" t="s">
        <v>3242</v>
      </c>
    </row>
    <row r="1587" spans="1:63" x14ac:dyDescent="0.25">
      <c r="A1587" s="7" t="s">
        <v>2764</v>
      </c>
      <c r="B1587" s="7" t="s">
        <v>2765</v>
      </c>
      <c r="C1587" s="8">
        <v>15850</v>
      </c>
      <c r="D1587" s="7" t="s">
        <v>2766</v>
      </c>
      <c r="E1587" s="7" t="s">
        <v>2185</v>
      </c>
      <c r="F1587" s="7" t="s">
        <v>41</v>
      </c>
      <c r="G1587" s="7" t="s">
        <v>2767</v>
      </c>
      <c r="H1587" s="7" t="s">
        <v>47</v>
      </c>
      <c r="I1587" s="7" t="s">
        <v>37</v>
      </c>
      <c r="J1587" s="7" t="s">
        <v>2726</v>
      </c>
      <c r="K1587" s="7">
        <v>45</v>
      </c>
      <c r="L1587" s="7">
        <v>1</v>
      </c>
      <c r="M1587" s="7">
        <v>1</v>
      </c>
      <c r="N1587" s="7"/>
      <c r="O1587" s="7"/>
      <c r="P1587" s="7">
        <v>1</v>
      </c>
      <c r="Q1587" s="7"/>
      <c r="R1587" s="7"/>
      <c r="S1587" s="7"/>
      <c r="T1587" s="7"/>
      <c r="U1587" s="7"/>
      <c r="V1587" s="7"/>
      <c r="W1587" s="7"/>
      <c r="X1587" s="7"/>
      <c r="Y1587" s="7"/>
      <c r="Z1587" s="7"/>
      <c r="AA1587" s="7"/>
      <c r="AB1587" s="7"/>
      <c r="AC1587" s="7"/>
      <c r="AD1587" s="7"/>
      <c r="AE1587" s="7"/>
      <c r="AF1587" s="7"/>
      <c r="AG1587" s="7"/>
      <c r="AH1587" s="7"/>
      <c r="AI1587" s="7"/>
      <c r="AJ1587" s="7"/>
      <c r="AK1587" s="7"/>
      <c r="AL1587" s="7"/>
      <c r="AM1587" s="7"/>
      <c r="AN1587" s="7"/>
      <c r="AO1587" s="7"/>
      <c r="AP1587" s="7"/>
      <c r="AQ1587" s="7"/>
      <c r="AR1587" s="7"/>
      <c r="AS1587" s="7"/>
      <c r="AT1587" s="7"/>
      <c r="AU1587" s="7"/>
      <c r="AV1587" s="7"/>
      <c r="AW1587" s="7"/>
      <c r="AX1587" s="7"/>
      <c r="AY1587" s="7"/>
      <c r="AZ1587" s="7"/>
      <c r="BA1587" s="7"/>
      <c r="BB1587" s="7"/>
      <c r="BC1587" s="7"/>
      <c r="BD1587" s="7"/>
      <c r="BE1587" s="7"/>
      <c r="BF1587" s="7"/>
      <c r="BG1587" s="7"/>
      <c r="BH1587" s="7"/>
      <c r="BI1587" s="7"/>
      <c r="BJ1587" s="7"/>
      <c r="BK1587" s="7"/>
    </row>
    <row r="1588" spans="1:63" x14ac:dyDescent="0.25">
      <c r="A1588" s="7" t="s">
        <v>2818</v>
      </c>
      <c r="B1588" s="7" t="s">
        <v>2819</v>
      </c>
      <c r="C1588" s="8">
        <v>15871</v>
      </c>
      <c r="D1588" s="7" t="s">
        <v>120</v>
      </c>
      <c r="E1588" s="7" t="s">
        <v>76</v>
      </c>
      <c r="F1588" s="7" t="s">
        <v>36</v>
      </c>
      <c r="G1588" s="7" t="s">
        <v>42</v>
      </c>
      <c r="H1588" s="7" t="s">
        <v>42</v>
      </c>
      <c r="I1588" s="7" t="s">
        <v>37</v>
      </c>
      <c r="J1588" s="7" t="s">
        <v>2726</v>
      </c>
      <c r="K1588" s="7">
        <v>20</v>
      </c>
      <c r="L1588" s="7">
        <v>0</v>
      </c>
      <c r="M1588" s="7">
        <v>0</v>
      </c>
      <c r="N1588" s="7"/>
      <c r="O1588" s="7"/>
      <c r="P1588" s="7"/>
      <c r="Q1588" s="7"/>
      <c r="R1588" s="7"/>
      <c r="S1588" s="7"/>
      <c r="T1588" s="7"/>
      <c r="U1588" s="7"/>
      <c r="V1588" s="7"/>
      <c r="W1588" s="7"/>
      <c r="X1588" s="7"/>
      <c r="Y1588" s="7"/>
      <c r="Z1588" s="7"/>
      <c r="AA1588" s="7"/>
      <c r="AB1588" s="7"/>
      <c r="AC1588" s="7"/>
      <c r="AD1588" s="7"/>
      <c r="AE1588" s="7"/>
      <c r="AF1588" s="7"/>
      <c r="AG1588" s="7"/>
      <c r="AH1588" s="7"/>
      <c r="AI1588" s="7"/>
      <c r="AJ1588" s="7"/>
      <c r="AK1588" s="7"/>
      <c r="AL1588" s="7"/>
      <c r="AM1588" s="7"/>
      <c r="AN1588" s="7"/>
      <c r="AO1588" s="7"/>
      <c r="AP1588" s="7"/>
      <c r="AQ1588" s="7"/>
      <c r="AR1588" s="7"/>
      <c r="AS1588" s="7"/>
      <c r="AT1588" s="7"/>
      <c r="AU1588" s="7"/>
      <c r="AV1588" s="7"/>
      <c r="AW1588" s="7"/>
      <c r="AX1588" s="7"/>
      <c r="AY1588" s="7"/>
      <c r="AZ1588" s="7"/>
      <c r="BA1588" s="7"/>
      <c r="BB1588" s="7"/>
      <c r="BC1588" s="7"/>
      <c r="BD1588" s="7"/>
      <c r="BE1588" s="7"/>
      <c r="BF1588" s="7"/>
      <c r="BG1588" s="7"/>
      <c r="BH1588" s="7"/>
      <c r="BI1588" s="7"/>
      <c r="BJ1588" s="7"/>
      <c r="BK1588" s="7"/>
    </row>
    <row r="1589" spans="1:63" x14ac:dyDescent="0.25">
      <c r="A1589" s="7" t="s">
        <v>2820</v>
      </c>
      <c r="B1589" s="7" t="s">
        <v>2821</v>
      </c>
      <c r="C1589" s="8">
        <v>15871</v>
      </c>
      <c r="D1589" s="7" t="s">
        <v>66</v>
      </c>
      <c r="E1589" s="7" t="s">
        <v>155</v>
      </c>
      <c r="F1589" s="7" t="s">
        <v>36</v>
      </c>
      <c r="G1589" s="7" t="s">
        <v>42</v>
      </c>
      <c r="H1589" s="7" t="s">
        <v>42</v>
      </c>
      <c r="I1589" s="7" t="s">
        <v>37</v>
      </c>
      <c r="J1589" s="7" t="s">
        <v>2726</v>
      </c>
      <c r="K1589" s="7">
        <v>23</v>
      </c>
      <c r="L1589" s="7">
        <v>0</v>
      </c>
      <c r="M1589" s="7">
        <v>0</v>
      </c>
      <c r="N1589" s="7"/>
      <c r="O1589" s="7"/>
      <c r="P1589" s="7"/>
      <c r="Q1589" s="7"/>
      <c r="R1589" s="7"/>
      <c r="S1589" s="7"/>
      <c r="T1589" s="7"/>
      <c r="U1589" s="7"/>
      <c r="V1589" s="7"/>
      <c r="W1589" s="7"/>
      <c r="X1589" s="7"/>
      <c r="Y1589" s="7"/>
      <c r="Z1589" s="7"/>
      <c r="AA1589" s="7"/>
      <c r="AB1589" s="7"/>
      <c r="AC1589" s="7"/>
      <c r="AD1589" s="7"/>
      <c r="AE1589" s="7"/>
      <c r="AF1589" s="7"/>
      <c r="AG1589" s="7"/>
      <c r="AH1589" s="7"/>
      <c r="AI1589" s="7"/>
      <c r="AJ1589" s="7"/>
      <c r="AK1589" s="7"/>
      <c r="AL1589" s="7"/>
      <c r="AM1589" s="7"/>
      <c r="AN1589" s="7"/>
      <c r="AO1589" s="7"/>
      <c r="AP1589" s="7"/>
      <c r="AQ1589" s="7"/>
      <c r="AR1589" s="7"/>
      <c r="AS1589" s="7"/>
      <c r="AT1589" s="7"/>
      <c r="AU1589" s="7"/>
      <c r="AV1589" s="7"/>
      <c r="AW1589" s="7"/>
      <c r="AX1589" s="7"/>
      <c r="AY1589" s="7"/>
      <c r="AZ1589" s="7"/>
      <c r="BA1589" s="7"/>
      <c r="BB1589" s="7"/>
      <c r="BC1589" s="7"/>
      <c r="BD1589" s="7"/>
      <c r="BE1589" s="7"/>
      <c r="BF1589" s="7"/>
      <c r="BG1589" s="7"/>
      <c r="BH1589" s="7"/>
      <c r="BI1589" s="7"/>
      <c r="BJ1589" s="7"/>
      <c r="BK1589" s="7"/>
    </row>
    <row r="1590" spans="1:63" x14ac:dyDescent="0.25">
      <c r="A1590" s="7" t="s">
        <v>2862</v>
      </c>
      <c r="B1590" s="7" t="s">
        <v>2863</v>
      </c>
      <c r="C1590" s="8">
        <v>16025</v>
      </c>
      <c r="D1590" s="7" t="s">
        <v>130</v>
      </c>
      <c r="E1590" s="7" t="s">
        <v>44</v>
      </c>
      <c r="F1590" s="7" t="s">
        <v>45</v>
      </c>
      <c r="G1590" s="7" t="s">
        <v>63</v>
      </c>
      <c r="H1590" s="7" t="s">
        <v>47</v>
      </c>
      <c r="I1590" s="7" t="s">
        <v>37</v>
      </c>
      <c r="J1590" s="7" t="s">
        <v>2726</v>
      </c>
      <c r="K1590" s="7">
        <v>11</v>
      </c>
      <c r="L1590" s="7">
        <v>0</v>
      </c>
      <c r="M1590" s="7">
        <v>0</v>
      </c>
      <c r="N1590" s="7"/>
      <c r="O1590" s="7"/>
      <c r="P1590" s="7"/>
      <c r="Q1590" s="7"/>
      <c r="R1590" s="7"/>
      <c r="S1590" s="7"/>
      <c r="T1590" s="7"/>
      <c r="U1590" s="7"/>
      <c r="V1590" s="7"/>
      <c r="W1590" s="7"/>
      <c r="X1590" s="7"/>
      <c r="Y1590" s="7"/>
      <c r="Z1590" s="7"/>
      <c r="AA1590" s="7"/>
      <c r="AB1590" s="7"/>
      <c r="AC1590" s="7"/>
      <c r="AD1590" s="7"/>
      <c r="AE1590" s="7"/>
      <c r="AF1590" s="7"/>
      <c r="AG1590" s="7"/>
      <c r="AH1590" s="7"/>
      <c r="AI1590" s="7"/>
      <c r="AJ1590" s="7"/>
      <c r="AK1590" s="7"/>
      <c r="AL1590" s="7"/>
      <c r="AM1590" s="7"/>
      <c r="AN1590" s="7"/>
      <c r="AO1590" s="7"/>
      <c r="AP1590" s="7"/>
      <c r="AQ1590" s="7"/>
      <c r="AR1590" s="7"/>
      <c r="AS1590" s="7"/>
      <c r="AT1590" s="7"/>
      <c r="AU1590" s="7"/>
      <c r="AV1590" s="7"/>
      <c r="AW1590" s="7"/>
      <c r="AX1590" s="7"/>
      <c r="AY1590" s="7"/>
      <c r="AZ1590" s="7"/>
      <c r="BA1590" s="7"/>
      <c r="BB1590" s="7"/>
      <c r="BC1590" s="7"/>
      <c r="BD1590" s="7"/>
      <c r="BE1590" s="7"/>
      <c r="BF1590" s="7"/>
      <c r="BG1590" s="7"/>
      <c r="BH1590" s="7"/>
      <c r="BI1590" s="7"/>
      <c r="BJ1590" s="7"/>
      <c r="BK1590" s="7"/>
    </row>
    <row r="1591" spans="1:63" x14ac:dyDescent="0.25">
      <c r="A1591" s="7" t="s">
        <v>2870</v>
      </c>
      <c r="B1591" s="7" t="s">
        <v>2871</v>
      </c>
      <c r="C1591" s="8">
        <v>16032</v>
      </c>
      <c r="D1591" s="7" t="s">
        <v>78</v>
      </c>
      <c r="E1591" s="7" t="s">
        <v>71</v>
      </c>
      <c r="F1591" s="7" t="s">
        <v>36</v>
      </c>
      <c r="G1591" s="7" t="s">
        <v>42</v>
      </c>
      <c r="H1591" s="7" t="s">
        <v>42</v>
      </c>
      <c r="I1591" s="7" t="s">
        <v>37</v>
      </c>
      <c r="J1591" s="7" t="s">
        <v>2726</v>
      </c>
      <c r="K1591" s="7">
        <v>18</v>
      </c>
      <c r="L1591" s="7">
        <v>0</v>
      </c>
      <c r="M1591" s="7">
        <v>0</v>
      </c>
      <c r="N1591" s="7"/>
      <c r="O1591" s="7"/>
      <c r="P1591" s="7"/>
      <c r="Q1591" s="7"/>
      <c r="R1591" s="7"/>
      <c r="S1591" s="7"/>
      <c r="T1591" s="7"/>
      <c r="U1591" s="7"/>
      <c r="V1591" s="7"/>
      <c r="W1591" s="7"/>
      <c r="X1591" s="7"/>
      <c r="Y1591" s="7"/>
      <c r="Z1591" s="7"/>
      <c r="AA1591" s="7"/>
      <c r="AB1591" s="7"/>
      <c r="AC1591" s="7"/>
      <c r="AD1591" s="7"/>
      <c r="AE1591" s="7"/>
      <c r="AF1591" s="7"/>
      <c r="AG1591" s="7"/>
      <c r="AH1591" s="7"/>
      <c r="AI1591" s="7"/>
      <c r="AJ1591" s="7"/>
      <c r="AK1591" s="7"/>
      <c r="AL1591" s="7"/>
      <c r="AM1591" s="7"/>
      <c r="AN1591" s="7"/>
      <c r="AO1591" s="7"/>
      <c r="AP1591" s="7"/>
      <c r="AQ1591" s="7"/>
      <c r="AR1591" s="7"/>
      <c r="AS1591" s="7"/>
      <c r="AT1591" s="7"/>
      <c r="AU1591" s="7"/>
      <c r="AV1591" s="7"/>
      <c r="AW1591" s="7"/>
      <c r="AX1591" s="7"/>
      <c r="AY1591" s="7"/>
      <c r="AZ1591" s="7"/>
      <c r="BA1591" s="7"/>
      <c r="BB1591" s="7"/>
      <c r="BC1591" s="7"/>
      <c r="BD1591" s="7"/>
      <c r="BE1591" s="7"/>
      <c r="BF1591" s="7"/>
      <c r="BG1591" s="7"/>
      <c r="BH1591" s="7"/>
      <c r="BI1591" s="7"/>
      <c r="BJ1591" s="7"/>
      <c r="BK1591" s="7"/>
    </row>
    <row r="1592" spans="1:63" x14ac:dyDescent="0.25">
      <c r="A1592" s="7" t="s">
        <v>2953</v>
      </c>
      <c r="B1592" s="7" t="s">
        <v>2954</v>
      </c>
      <c r="C1592" s="8">
        <v>16088</v>
      </c>
      <c r="D1592" s="7" t="s">
        <v>2955</v>
      </c>
      <c r="E1592" s="7" t="s">
        <v>155</v>
      </c>
      <c r="F1592" s="7" t="s">
        <v>36</v>
      </c>
      <c r="G1592" s="7" t="s">
        <v>42</v>
      </c>
      <c r="H1592" s="7" t="s">
        <v>42</v>
      </c>
      <c r="I1592" s="7" t="s">
        <v>37</v>
      </c>
      <c r="J1592" s="7" t="s">
        <v>2726</v>
      </c>
      <c r="K1592" s="7">
        <v>27</v>
      </c>
      <c r="L1592" s="7">
        <v>5</v>
      </c>
      <c r="M1592" s="7">
        <v>19</v>
      </c>
      <c r="N1592" s="7"/>
      <c r="O1592" s="7"/>
      <c r="P1592" s="7"/>
      <c r="Q1592" s="7"/>
      <c r="R1592" s="7"/>
      <c r="S1592" s="7"/>
      <c r="T1592" s="7"/>
      <c r="U1592" s="7"/>
      <c r="V1592" s="7"/>
      <c r="W1592" s="7"/>
      <c r="X1592" s="7" t="s">
        <v>1779</v>
      </c>
      <c r="Y1592" s="7"/>
      <c r="Z1592" s="7"/>
      <c r="AA1592" s="7"/>
      <c r="AB1592" s="7"/>
      <c r="AC1592" s="7"/>
      <c r="AD1592" s="7"/>
      <c r="AE1592" s="7"/>
      <c r="AF1592" s="7"/>
      <c r="AG1592" s="7"/>
      <c r="AH1592" s="7"/>
      <c r="AI1592" s="7"/>
      <c r="AJ1592" s="7"/>
      <c r="AK1592" s="7"/>
      <c r="AL1592" s="7"/>
      <c r="AM1592" s="7"/>
      <c r="AN1592" s="7"/>
      <c r="AO1592" s="7"/>
      <c r="AP1592" s="7"/>
      <c r="AQ1592" s="7"/>
      <c r="AR1592" s="7"/>
      <c r="AS1592" s="7"/>
      <c r="AT1592" s="7"/>
      <c r="AU1592" s="7"/>
      <c r="AV1592" s="7"/>
      <c r="AW1592" s="7"/>
      <c r="AX1592" s="7"/>
      <c r="AY1592" s="7"/>
      <c r="AZ1592" s="7"/>
      <c r="BA1592" s="7"/>
      <c r="BB1592" s="7"/>
      <c r="BC1592" s="7"/>
      <c r="BD1592" s="7"/>
      <c r="BE1592" s="7"/>
      <c r="BF1592" s="7"/>
      <c r="BG1592" s="7"/>
      <c r="BH1592" s="7"/>
      <c r="BI1592" s="7"/>
      <c r="BJ1592" s="7"/>
      <c r="BK1592" s="7"/>
    </row>
    <row r="1593" spans="1:63" x14ac:dyDescent="0.25">
      <c r="A1593" s="7" t="s">
        <v>2943</v>
      </c>
      <c r="B1593" s="7" t="s">
        <v>2944</v>
      </c>
      <c r="C1593" s="8">
        <v>16088</v>
      </c>
      <c r="D1593" s="7" t="s">
        <v>2945</v>
      </c>
      <c r="E1593" s="7" t="s">
        <v>2946</v>
      </c>
      <c r="F1593" s="7" t="s">
        <v>79</v>
      </c>
      <c r="G1593" s="7" t="s">
        <v>2270</v>
      </c>
      <c r="H1593" s="7" t="s">
        <v>47</v>
      </c>
      <c r="I1593" s="7" t="s">
        <v>37</v>
      </c>
      <c r="J1593" s="7" t="s">
        <v>2726</v>
      </c>
      <c r="K1593" s="7">
        <v>31</v>
      </c>
      <c r="L1593" s="7">
        <v>4</v>
      </c>
      <c r="M1593" s="7">
        <v>15</v>
      </c>
      <c r="N1593" s="7"/>
      <c r="O1593" s="7"/>
      <c r="P1593" s="7">
        <v>1</v>
      </c>
      <c r="Q1593" s="7"/>
      <c r="R1593" s="7">
        <v>2</v>
      </c>
      <c r="S1593" s="7"/>
      <c r="T1593" s="7"/>
      <c r="U1593" s="7">
        <v>3</v>
      </c>
      <c r="V1593" s="7"/>
      <c r="W1593" s="7">
        <v>1</v>
      </c>
      <c r="X1593" s="7" t="s">
        <v>995</v>
      </c>
      <c r="Y1593" s="7" t="s">
        <v>4565</v>
      </c>
      <c r="Z1593" s="7" t="s">
        <v>2947</v>
      </c>
      <c r="AA1593" s="7" t="s">
        <v>2948</v>
      </c>
      <c r="AB1593" s="7"/>
      <c r="AC1593" s="7"/>
      <c r="AD1593" s="7"/>
      <c r="AE1593" s="7"/>
      <c r="AF1593" s="7"/>
      <c r="AG1593" s="7"/>
      <c r="AH1593" s="7"/>
      <c r="AI1593" s="7"/>
      <c r="AJ1593" s="7"/>
      <c r="AK1593" s="7"/>
      <c r="AL1593" s="7"/>
      <c r="AM1593" s="7"/>
      <c r="AN1593" s="7"/>
      <c r="AO1593" s="7"/>
      <c r="AP1593" s="7"/>
      <c r="AQ1593" s="7"/>
      <c r="AR1593" s="7"/>
      <c r="AS1593" s="7"/>
      <c r="AT1593" s="7"/>
      <c r="AU1593" s="7"/>
      <c r="AV1593" s="7"/>
      <c r="AW1593" s="7"/>
      <c r="AX1593" s="7"/>
      <c r="AY1593" s="7"/>
      <c r="AZ1593" s="7"/>
      <c r="BA1593" s="7"/>
      <c r="BB1593" s="7"/>
      <c r="BC1593" s="7"/>
      <c r="BD1593" s="7"/>
      <c r="BE1593" s="7"/>
      <c r="BF1593" s="7"/>
      <c r="BG1593" s="7"/>
      <c r="BH1593" s="7"/>
      <c r="BI1593" s="7"/>
      <c r="BJ1593" s="7"/>
      <c r="BK1593" s="7"/>
    </row>
    <row r="1594" spans="1:63" x14ac:dyDescent="0.25">
      <c r="A1594" s="7" t="s">
        <v>2979</v>
      </c>
      <c r="B1594" s="7" t="s">
        <v>2980</v>
      </c>
      <c r="C1594" s="8">
        <v>16109</v>
      </c>
      <c r="D1594" s="7" t="s">
        <v>78</v>
      </c>
      <c r="E1594" s="7"/>
      <c r="F1594" s="7" t="s">
        <v>79</v>
      </c>
      <c r="G1594" s="7" t="s">
        <v>2148</v>
      </c>
      <c r="H1594" s="7" t="s">
        <v>36</v>
      </c>
      <c r="I1594" s="7" t="s">
        <v>37</v>
      </c>
      <c r="J1594" s="7" t="s">
        <v>2726</v>
      </c>
      <c r="K1594" s="7">
        <v>29</v>
      </c>
      <c r="L1594" s="7">
        <v>0</v>
      </c>
      <c r="M1594" s="7">
        <v>0</v>
      </c>
      <c r="N1594" s="7"/>
      <c r="O1594" s="7"/>
      <c r="P1594" s="7"/>
      <c r="Q1594" s="7"/>
      <c r="R1594" s="7"/>
      <c r="S1594" s="7"/>
      <c r="T1594" s="7"/>
      <c r="U1594" s="7"/>
      <c r="V1594" s="7"/>
      <c r="W1594" s="7"/>
      <c r="X1594" s="7"/>
      <c r="Y1594" s="7"/>
      <c r="Z1594" s="7"/>
      <c r="AA1594" s="7"/>
      <c r="AB1594" s="7"/>
      <c r="AC1594" s="7"/>
      <c r="AD1594" s="7"/>
      <c r="AE1594" s="7"/>
      <c r="AF1594" s="7"/>
      <c r="AG1594" s="7"/>
      <c r="AH1594" s="7"/>
      <c r="AI1594" s="7"/>
      <c r="AJ1594" s="7"/>
      <c r="AK1594" s="7"/>
      <c r="AL1594" s="7"/>
      <c r="AM1594" s="7"/>
      <c r="AN1594" s="7"/>
      <c r="AO1594" s="7"/>
      <c r="AP1594" s="7"/>
      <c r="AQ1594" s="7"/>
      <c r="AR1594" s="7"/>
      <c r="AS1594" s="7"/>
      <c r="AT1594" s="7"/>
      <c r="AU1594" s="7"/>
      <c r="AV1594" s="7"/>
      <c r="AW1594" s="7"/>
      <c r="AX1594" s="7"/>
      <c r="AY1594" s="7"/>
      <c r="AZ1594" s="7"/>
      <c r="BA1594" s="7"/>
      <c r="BB1594" s="7"/>
      <c r="BC1594" s="7"/>
      <c r="BD1594" s="7"/>
      <c r="BE1594" s="7"/>
      <c r="BF1594" s="7"/>
      <c r="BG1594" s="7"/>
      <c r="BH1594" s="7"/>
      <c r="BI1594" s="7"/>
      <c r="BJ1594" s="7"/>
      <c r="BK1594" s="7"/>
    </row>
    <row r="1595" spans="1:63" x14ac:dyDescent="0.25">
      <c r="A1595" s="7" t="s">
        <v>3067</v>
      </c>
      <c r="B1595" s="7" t="s">
        <v>3068</v>
      </c>
      <c r="C1595" s="8">
        <v>16186</v>
      </c>
      <c r="D1595" s="7" t="s">
        <v>1219</v>
      </c>
      <c r="E1595" s="7" t="s">
        <v>155</v>
      </c>
      <c r="F1595" s="7" t="s">
        <v>2196</v>
      </c>
      <c r="G1595" s="7" t="s">
        <v>3069</v>
      </c>
      <c r="H1595" s="7" t="s">
        <v>47</v>
      </c>
      <c r="I1595" s="7" t="s">
        <v>37</v>
      </c>
      <c r="J1595" s="7" t="s">
        <v>2726</v>
      </c>
      <c r="K1595" s="7">
        <v>33</v>
      </c>
      <c r="L1595" s="7">
        <v>4</v>
      </c>
      <c r="M1595" s="7">
        <v>6</v>
      </c>
      <c r="N1595" s="7"/>
      <c r="O1595" s="7"/>
      <c r="P1595" s="7">
        <v>1</v>
      </c>
      <c r="Q1595" s="7"/>
      <c r="R1595" s="7"/>
      <c r="S1595" s="7"/>
      <c r="T1595" s="7">
        <v>1</v>
      </c>
      <c r="U1595" s="7">
        <v>4</v>
      </c>
      <c r="V1595" s="7"/>
      <c r="W1595" s="7"/>
      <c r="X1595" s="7"/>
      <c r="Y1595" s="7"/>
      <c r="Z1595" s="7"/>
      <c r="AA1595" s="7"/>
      <c r="AB1595" s="7"/>
      <c r="AC1595" s="7"/>
      <c r="AD1595" s="7"/>
      <c r="AE1595" s="7"/>
      <c r="AF1595" s="7"/>
      <c r="AG1595" s="7"/>
      <c r="AH1595" s="7"/>
      <c r="AI1595" s="7"/>
      <c r="AJ1595" s="7"/>
      <c r="AK1595" s="7"/>
      <c r="AL1595" s="7"/>
      <c r="AM1595" s="7"/>
      <c r="AN1595" s="7"/>
      <c r="AO1595" s="7"/>
      <c r="AP1595" s="7"/>
      <c r="AQ1595" s="7"/>
      <c r="AR1595" s="7"/>
      <c r="AS1595" s="7"/>
      <c r="AT1595" s="7"/>
      <c r="AU1595" s="7"/>
      <c r="AV1595" s="7"/>
      <c r="AW1595" s="7"/>
      <c r="AX1595" s="7"/>
      <c r="AY1595" s="7"/>
      <c r="AZ1595" s="7"/>
      <c r="BA1595" s="7"/>
      <c r="BB1595" s="7"/>
      <c r="BC1595" s="7"/>
      <c r="BD1595" s="7"/>
      <c r="BE1595" s="7"/>
      <c r="BF1595" s="7"/>
      <c r="BG1595" s="7"/>
      <c r="BH1595" s="7"/>
      <c r="BI1595" s="7"/>
      <c r="BJ1595" s="7"/>
      <c r="BK1595" s="7"/>
    </row>
    <row r="1596" spans="1:63" x14ac:dyDescent="0.25">
      <c r="A1596" s="7" t="s">
        <v>3110</v>
      </c>
      <c r="B1596" s="7" t="s">
        <v>3111</v>
      </c>
      <c r="C1596" s="8">
        <v>16221</v>
      </c>
      <c r="D1596" s="7" t="s">
        <v>1711</v>
      </c>
      <c r="E1596" s="7" t="s">
        <v>44</v>
      </c>
      <c r="F1596" s="7" t="s">
        <v>41</v>
      </c>
      <c r="G1596" s="7" t="s">
        <v>2332</v>
      </c>
      <c r="H1596" s="7" t="s">
        <v>47</v>
      </c>
      <c r="I1596" s="7" t="s">
        <v>37</v>
      </c>
      <c r="J1596" s="7" t="s">
        <v>2726</v>
      </c>
      <c r="K1596" s="7">
        <v>13</v>
      </c>
      <c r="L1596" s="7">
        <v>1</v>
      </c>
      <c r="M1596" s="7">
        <v>1</v>
      </c>
      <c r="N1596" s="7"/>
      <c r="O1596" s="7">
        <v>1</v>
      </c>
      <c r="P1596" s="7"/>
      <c r="Q1596" s="7"/>
      <c r="R1596" s="7"/>
      <c r="S1596" s="7"/>
      <c r="T1596" s="7"/>
      <c r="U1596" s="7"/>
      <c r="V1596" s="7"/>
      <c r="W1596" s="7"/>
      <c r="X1596" s="7"/>
      <c r="Y1596" s="7"/>
      <c r="Z1596" s="7"/>
      <c r="AA1596" s="7"/>
      <c r="AB1596" s="7"/>
      <c r="AC1596" s="7"/>
      <c r="AD1596" s="7"/>
      <c r="AE1596" s="7"/>
      <c r="AF1596" s="7"/>
      <c r="AG1596" s="7"/>
      <c r="AH1596" s="7"/>
      <c r="AI1596" s="7"/>
      <c r="AJ1596" s="7"/>
      <c r="AK1596" s="7"/>
      <c r="AL1596" s="7"/>
      <c r="AM1596" s="7"/>
      <c r="AN1596" s="7"/>
      <c r="AO1596" s="7"/>
      <c r="AP1596" s="7"/>
      <c r="AQ1596" s="7"/>
      <c r="AR1596" s="7"/>
      <c r="AS1596" s="7"/>
      <c r="AT1596" s="7"/>
      <c r="AU1596" s="7"/>
      <c r="AV1596" s="7"/>
      <c r="AW1596" s="7"/>
      <c r="AX1596" s="7"/>
      <c r="AY1596" s="7"/>
      <c r="AZ1596" s="7"/>
      <c r="BA1596" s="7"/>
      <c r="BB1596" s="7"/>
      <c r="BC1596" s="7"/>
      <c r="BD1596" s="7"/>
      <c r="BE1596" s="7"/>
      <c r="BF1596" s="7"/>
      <c r="BG1596" s="7"/>
      <c r="BH1596" s="7"/>
      <c r="BI1596" s="7"/>
      <c r="BJ1596" s="7"/>
      <c r="BK1596" s="7"/>
    </row>
    <row r="1597" spans="1:63" x14ac:dyDescent="0.25">
      <c r="A1597" s="7" t="s">
        <v>3174</v>
      </c>
      <c r="B1597" s="7" t="s">
        <v>3175</v>
      </c>
      <c r="C1597" s="8">
        <v>16410</v>
      </c>
      <c r="D1597" s="7" t="s">
        <v>3176</v>
      </c>
      <c r="E1597" s="7" t="s">
        <v>3177</v>
      </c>
      <c r="F1597" s="7" t="s">
        <v>45</v>
      </c>
      <c r="G1597" s="7" t="s">
        <v>3173</v>
      </c>
      <c r="H1597" s="7" t="s">
        <v>36</v>
      </c>
      <c r="I1597" s="7" t="s">
        <v>37</v>
      </c>
      <c r="J1597" s="7" t="s">
        <v>2726</v>
      </c>
      <c r="K1597" s="7">
        <v>36</v>
      </c>
      <c r="L1597" s="7">
        <v>4</v>
      </c>
      <c r="M1597" s="7">
        <v>23</v>
      </c>
      <c r="N1597" s="7"/>
      <c r="O1597" s="7" t="s">
        <v>2678</v>
      </c>
      <c r="P1597" s="7">
        <v>1</v>
      </c>
      <c r="Q1597" s="7"/>
      <c r="R1597" s="7"/>
      <c r="S1597" s="7"/>
      <c r="T1597" s="7" t="s">
        <v>259</v>
      </c>
      <c r="U1597" s="7">
        <v>2</v>
      </c>
      <c r="V1597" s="7"/>
      <c r="W1597" s="7"/>
      <c r="X1597" s="7"/>
      <c r="Y1597" s="7" t="s">
        <v>4547</v>
      </c>
      <c r="Z1597" s="29" t="s">
        <v>4559</v>
      </c>
      <c r="AA1597" s="7"/>
      <c r="AB1597" s="7"/>
      <c r="AC1597" s="7"/>
      <c r="AD1597" s="7"/>
      <c r="AE1597" s="7"/>
      <c r="AF1597" s="7"/>
      <c r="AG1597" s="7"/>
      <c r="AH1597" s="7"/>
      <c r="AI1597" s="7"/>
      <c r="AJ1597" s="7"/>
      <c r="AK1597" s="7"/>
      <c r="AL1597" s="7"/>
      <c r="AM1597" s="7"/>
      <c r="AN1597" s="7"/>
      <c r="AO1597" s="7"/>
      <c r="AP1597" s="7"/>
      <c r="AQ1597" s="7"/>
      <c r="AR1597" s="7"/>
      <c r="AS1597" s="7"/>
      <c r="AT1597" s="7"/>
      <c r="AU1597" s="7"/>
      <c r="AV1597" s="7"/>
      <c r="AW1597" s="7"/>
      <c r="AX1597" s="7"/>
      <c r="AY1597" s="7"/>
      <c r="AZ1597" s="7"/>
      <c r="BA1597" s="7"/>
      <c r="BB1597" s="7"/>
      <c r="BC1597" s="7"/>
      <c r="BD1597" s="7"/>
      <c r="BE1597" s="7"/>
      <c r="BF1597" s="7"/>
      <c r="BG1597" s="7"/>
      <c r="BH1597" s="7"/>
      <c r="BI1597" s="7"/>
      <c r="BJ1597" s="7"/>
      <c r="BK1597" s="7"/>
    </row>
    <row r="1598" spans="1:63" x14ac:dyDescent="0.25">
      <c r="A1598" s="7" t="s">
        <v>3326</v>
      </c>
      <c r="B1598" s="7" t="s">
        <v>3327</v>
      </c>
      <c r="C1598" s="1">
        <v>16494</v>
      </c>
      <c r="D1598" t="s">
        <v>3328</v>
      </c>
      <c r="E1598" t="s">
        <v>3329</v>
      </c>
      <c r="F1598" t="s">
        <v>41</v>
      </c>
      <c r="G1598" t="s">
        <v>3257</v>
      </c>
      <c r="H1598" t="s">
        <v>47</v>
      </c>
      <c r="I1598" s="7" t="s">
        <v>37</v>
      </c>
      <c r="J1598" s="7" t="s">
        <v>2726</v>
      </c>
      <c r="K1598">
        <v>18</v>
      </c>
      <c r="L1598">
        <v>0</v>
      </c>
      <c r="M1598">
        <v>0</v>
      </c>
    </row>
    <row r="1599" spans="1:63" x14ac:dyDescent="0.25">
      <c r="A1599" s="7" t="s">
        <v>3321</v>
      </c>
      <c r="B1599" s="7" t="s">
        <v>3322</v>
      </c>
      <c r="C1599" s="1">
        <v>16494</v>
      </c>
      <c r="D1599" t="s">
        <v>1926</v>
      </c>
      <c r="E1599" t="s">
        <v>155</v>
      </c>
      <c r="F1599" t="s">
        <v>155</v>
      </c>
      <c r="G1599" t="s">
        <v>3323</v>
      </c>
      <c r="H1599" t="s">
        <v>47</v>
      </c>
      <c r="I1599" s="7" t="s">
        <v>37</v>
      </c>
      <c r="J1599" s="7" t="s">
        <v>2726</v>
      </c>
      <c r="K1599" s="7">
        <v>39</v>
      </c>
      <c r="L1599">
        <v>4</v>
      </c>
      <c r="M1599" s="3">
        <v>22</v>
      </c>
      <c r="N1599">
        <v>1</v>
      </c>
      <c r="P1599">
        <v>3</v>
      </c>
      <c r="Q1599">
        <v>2</v>
      </c>
      <c r="U1599">
        <v>2</v>
      </c>
      <c r="X1599" t="s">
        <v>2837</v>
      </c>
      <c r="Y1599" t="s">
        <v>4572</v>
      </c>
      <c r="AA1599" t="s">
        <v>4571</v>
      </c>
    </row>
    <row r="1600" spans="1:63" x14ac:dyDescent="0.25">
      <c r="A1600" s="7" t="s">
        <v>3473</v>
      </c>
      <c r="B1600" s="7" t="s">
        <v>3474</v>
      </c>
      <c r="C1600" s="1">
        <v>16592</v>
      </c>
      <c r="D1600" t="s">
        <v>1095</v>
      </c>
      <c r="E1600" t="s">
        <v>44</v>
      </c>
      <c r="F1600" t="s">
        <v>45</v>
      </c>
      <c r="G1600" t="s">
        <v>3475</v>
      </c>
      <c r="H1600" t="s">
        <v>47</v>
      </c>
      <c r="I1600" s="7" t="s">
        <v>37</v>
      </c>
      <c r="J1600" s="7" t="s">
        <v>2726</v>
      </c>
      <c r="K1600">
        <v>21</v>
      </c>
      <c r="L1600">
        <v>0</v>
      </c>
      <c r="M1600">
        <v>0</v>
      </c>
    </row>
    <row r="1601" spans="1:26" x14ac:dyDescent="0.25">
      <c r="A1601" s="7" t="s">
        <v>3466</v>
      </c>
      <c r="B1601" s="7" t="s">
        <v>3467</v>
      </c>
      <c r="C1601" s="1">
        <v>16599</v>
      </c>
      <c r="D1601" t="s">
        <v>1012</v>
      </c>
      <c r="E1601" t="s">
        <v>155</v>
      </c>
      <c r="F1601" t="s">
        <v>36</v>
      </c>
      <c r="G1601" t="s">
        <v>42</v>
      </c>
      <c r="H1601" t="s">
        <v>42</v>
      </c>
      <c r="I1601" s="7" t="s">
        <v>37</v>
      </c>
      <c r="J1601" s="7" t="s">
        <v>2726</v>
      </c>
      <c r="K1601">
        <v>71</v>
      </c>
      <c r="L1601">
        <v>5</v>
      </c>
      <c r="M1601">
        <v>16</v>
      </c>
      <c r="O1601" t="s">
        <v>529</v>
      </c>
      <c r="P1601">
        <v>2</v>
      </c>
      <c r="T1601" t="s">
        <v>529</v>
      </c>
      <c r="U1601" t="s">
        <v>322</v>
      </c>
      <c r="W1601">
        <v>2</v>
      </c>
      <c r="X1601">
        <v>2</v>
      </c>
      <c r="Y1601" t="s">
        <v>4569</v>
      </c>
    </row>
    <row r="1602" spans="1:26" x14ac:dyDescent="0.25">
      <c r="A1602" s="7" t="s">
        <v>3468</v>
      </c>
      <c r="B1602" s="7" t="s">
        <v>3469</v>
      </c>
      <c r="C1602" s="1">
        <v>16599</v>
      </c>
      <c r="D1602" t="s">
        <v>1219</v>
      </c>
      <c r="E1602" t="s">
        <v>155</v>
      </c>
      <c r="F1602" t="s">
        <v>2196</v>
      </c>
      <c r="G1602" t="s">
        <v>3470</v>
      </c>
      <c r="I1602" s="7" t="s">
        <v>37</v>
      </c>
      <c r="J1602" s="7" t="s">
        <v>2726</v>
      </c>
      <c r="K1602">
        <v>33</v>
      </c>
      <c r="L1602">
        <v>1</v>
      </c>
      <c r="M1602">
        <v>2</v>
      </c>
      <c r="P1602">
        <v>1</v>
      </c>
      <c r="U1602">
        <v>1</v>
      </c>
    </row>
    <row r="1603" spans="1:26" x14ac:dyDescent="0.25">
      <c r="A1603" s="7" t="s">
        <v>3504</v>
      </c>
      <c r="B1603" s="7" t="s">
        <v>3505</v>
      </c>
      <c r="C1603" s="1">
        <v>16606</v>
      </c>
      <c r="D1603" t="s">
        <v>3506</v>
      </c>
      <c r="E1603" t="s">
        <v>2595</v>
      </c>
      <c r="F1603" t="s">
        <v>79</v>
      </c>
      <c r="G1603" t="s">
        <v>3507</v>
      </c>
      <c r="H1603" t="s">
        <v>40</v>
      </c>
      <c r="I1603" s="7" t="s">
        <v>37</v>
      </c>
      <c r="J1603" s="7" t="s">
        <v>2726</v>
      </c>
      <c r="K1603">
        <v>51</v>
      </c>
      <c r="L1603">
        <v>2</v>
      </c>
      <c r="M1603">
        <v>4</v>
      </c>
      <c r="Q1603">
        <v>1</v>
      </c>
      <c r="X1603" t="s">
        <v>220</v>
      </c>
    </row>
    <row r="1604" spans="1:26" x14ac:dyDescent="0.25">
      <c r="A1604" s="7"/>
      <c r="B1604" s="7"/>
      <c r="C1604" s="1"/>
      <c r="I1604" s="7"/>
      <c r="J1604" s="7"/>
      <c r="M1604">
        <f>AVERAGE(M1569:M1603)</f>
        <v>4.628571428571429</v>
      </c>
    </row>
    <row r="1605" spans="1:26" s="34" customFormat="1" x14ac:dyDescent="0.25">
      <c r="A1605" s="31"/>
      <c r="B1605" s="31"/>
      <c r="C1605" s="35"/>
      <c r="I1605" s="31"/>
      <c r="J1605" s="31"/>
    </row>
    <row r="1606" spans="1:26" x14ac:dyDescent="0.25">
      <c r="A1606" s="7"/>
      <c r="B1606" s="7"/>
      <c r="C1606" s="1"/>
      <c r="I1606" s="7"/>
      <c r="J1606" s="7"/>
    </row>
    <row r="1607" spans="1:26" x14ac:dyDescent="0.25">
      <c r="A1607" s="18" t="s">
        <v>3651</v>
      </c>
      <c r="B1607" s="7" t="s">
        <v>3652</v>
      </c>
      <c r="C1607" s="8">
        <v>11013</v>
      </c>
      <c r="D1607" s="7" t="s">
        <v>3653</v>
      </c>
      <c r="E1607" s="7" t="s">
        <v>155</v>
      </c>
      <c r="F1607" s="7"/>
      <c r="G1607" s="7"/>
      <c r="H1607" s="7"/>
      <c r="I1607" s="7" t="s">
        <v>37</v>
      </c>
      <c r="J1607" s="7" t="s">
        <v>73</v>
      </c>
      <c r="K1607" s="7">
        <v>17</v>
      </c>
      <c r="L1607" s="7">
        <v>0</v>
      </c>
      <c r="M1607" s="7">
        <v>0</v>
      </c>
      <c r="N1607" s="7"/>
      <c r="O1607" s="7"/>
      <c r="P1607" s="7"/>
      <c r="Q1607" s="7"/>
      <c r="R1607" s="7"/>
      <c r="S1607" s="7"/>
      <c r="T1607" s="7"/>
      <c r="U1607" s="7"/>
      <c r="V1607" s="7"/>
      <c r="W1607" s="7"/>
      <c r="X1607" s="7"/>
      <c r="Y1607" s="7"/>
      <c r="Z1607" t="s">
        <v>3654</v>
      </c>
    </row>
    <row r="1608" spans="1:26" x14ac:dyDescent="0.25">
      <c r="A1608" s="18"/>
      <c r="B1608" s="7"/>
      <c r="C1608" s="8"/>
      <c r="D1608" s="7"/>
      <c r="E1608" s="7"/>
      <c r="F1608" s="7"/>
      <c r="G1608" s="7"/>
      <c r="H1608" s="7"/>
      <c r="I1608" s="7"/>
      <c r="J1608" s="7"/>
      <c r="K1608" s="7"/>
      <c r="L1608" s="7"/>
      <c r="M1608" s="7"/>
      <c r="N1608" s="7"/>
      <c r="O1608" s="7"/>
      <c r="P1608" s="7"/>
      <c r="Q1608" s="7"/>
      <c r="R1608" s="7"/>
      <c r="S1608" s="7"/>
      <c r="T1608" s="7"/>
      <c r="U1608" s="7"/>
      <c r="V1608" s="7"/>
      <c r="W1608" s="7"/>
      <c r="X1608" s="7"/>
      <c r="Y1608" s="7"/>
    </row>
    <row r="1609" spans="1:26" s="34" customFormat="1" x14ac:dyDescent="0.25">
      <c r="A1609" s="31"/>
      <c r="B1609" s="31"/>
      <c r="C1609" s="32"/>
      <c r="D1609" s="31"/>
      <c r="E1609" s="31"/>
      <c r="F1609" s="31"/>
      <c r="G1609" s="31"/>
      <c r="H1609" s="31"/>
      <c r="I1609" s="31"/>
      <c r="J1609" s="31"/>
      <c r="K1609" s="31"/>
      <c r="L1609" s="31"/>
      <c r="M1609" s="31"/>
      <c r="N1609" s="31"/>
      <c r="O1609" s="31"/>
      <c r="P1609" s="31"/>
      <c r="Q1609" s="31"/>
      <c r="R1609" s="31"/>
      <c r="S1609" s="31"/>
      <c r="T1609" s="31"/>
      <c r="U1609" s="31"/>
      <c r="V1609" s="31"/>
      <c r="W1609" s="31"/>
      <c r="X1609" s="31"/>
      <c r="Y1609" s="31"/>
    </row>
    <row r="1610" spans="1:26" x14ac:dyDescent="0.25">
      <c r="A1610" s="7" t="s">
        <v>4166</v>
      </c>
      <c r="B1610" s="7" t="s">
        <v>4167</v>
      </c>
      <c r="C1610" s="8">
        <v>11769</v>
      </c>
      <c r="D1610" s="7"/>
      <c r="E1610" s="7"/>
      <c r="F1610" s="7"/>
      <c r="G1610" s="7"/>
      <c r="H1610" s="7"/>
      <c r="I1610" s="7" t="s">
        <v>54</v>
      </c>
      <c r="J1610" s="7" t="s">
        <v>53</v>
      </c>
      <c r="K1610" s="7">
        <v>35</v>
      </c>
      <c r="L1610" s="7">
        <v>3</v>
      </c>
      <c r="M1610" s="7">
        <v>7</v>
      </c>
      <c r="N1610" s="7"/>
      <c r="O1610" s="7"/>
      <c r="P1610" s="7">
        <v>2</v>
      </c>
      <c r="Q1610" s="7"/>
      <c r="R1610" s="7"/>
      <c r="S1610" s="7"/>
      <c r="T1610" s="7"/>
      <c r="U1610" s="7">
        <v>1</v>
      </c>
      <c r="V1610" s="7"/>
      <c r="W1610" s="7"/>
      <c r="X1610" s="7" t="s">
        <v>529</v>
      </c>
      <c r="Y1610" s="7"/>
    </row>
    <row r="1611" spans="1:26" x14ac:dyDescent="0.25">
      <c r="A1611" s="17" t="s">
        <v>3595</v>
      </c>
      <c r="B1611" s="7" t="s">
        <v>3598</v>
      </c>
      <c r="C1611" s="8">
        <v>10965</v>
      </c>
      <c r="D1611" s="7" t="s">
        <v>48</v>
      </c>
      <c r="E1611" s="7" t="s">
        <v>49</v>
      </c>
      <c r="F1611" s="7"/>
      <c r="G1611" s="7"/>
      <c r="H1611" s="7"/>
      <c r="I1611" s="7" t="s">
        <v>54</v>
      </c>
      <c r="J1611" s="7" t="s">
        <v>53</v>
      </c>
      <c r="K1611" s="7">
        <v>6</v>
      </c>
      <c r="L1611" s="7">
        <v>0</v>
      </c>
      <c r="M1611" s="7">
        <v>0</v>
      </c>
      <c r="N1611" s="7"/>
      <c r="O1611" s="7"/>
      <c r="P1611" s="7"/>
      <c r="Q1611" s="7"/>
      <c r="R1611" s="7"/>
      <c r="S1611" s="7"/>
      <c r="T1611" s="7"/>
      <c r="U1611" s="7"/>
      <c r="V1611" s="7"/>
      <c r="W1611" s="7"/>
      <c r="X1611" s="7"/>
      <c r="Y1611" s="7"/>
    </row>
    <row r="1612" spans="1:26" x14ac:dyDescent="0.25">
      <c r="A1612" s="7" t="s">
        <v>3801</v>
      </c>
      <c r="B1612" s="7" t="s">
        <v>3802</v>
      </c>
      <c r="C1612" s="8">
        <v>11329</v>
      </c>
      <c r="D1612" s="7" t="s">
        <v>78</v>
      </c>
      <c r="E1612" s="7" t="s">
        <v>71</v>
      </c>
      <c r="I1612" s="7" t="s">
        <v>54</v>
      </c>
      <c r="J1612" s="7" t="s">
        <v>53</v>
      </c>
      <c r="K1612" s="7">
        <v>21</v>
      </c>
      <c r="L1612" s="7">
        <v>0</v>
      </c>
      <c r="M1612" s="7">
        <v>0</v>
      </c>
      <c r="N1612" s="7"/>
      <c r="O1612" s="7"/>
      <c r="P1612" s="7"/>
      <c r="Q1612" s="7"/>
      <c r="R1612" s="7"/>
      <c r="S1612" s="7"/>
      <c r="T1612" s="7"/>
      <c r="U1612" s="7"/>
      <c r="V1612" s="7"/>
      <c r="W1612" s="7"/>
      <c r="X1612" s="7"/>
      <c r="Y1612" s="7"/>
      <c r="Z1612" t="s">
        <v>3804</v>
      </c>
    </row>
    <row r="1613" spans="1:26" x14ac:dyDescent="0.25">
      <c r="A1613" s="7" t="s">
        <v>3999</v>
      </c>
      <c r="B1613" s="7" t="s">
        <v>4000</v>
      </c>
      <c r="C1613" s="8">
        <v>11470</v>
      </c>
      <c r="D1613" s="7" t="s">
        <v>130</v>
      </c>
      <c r="E1613" s="7" t="s">
        <v>163</v>
      </c>
      <c r="I1613" s="7" t="s">
        <v>54</v>
      </c>
      <c r="J1613" s="7" t="s">
        <v>53</v>
      </c>
      <c r="K1613" s="7">
        <v>7</v>
      </c>
      <c r="L1613" s="7">
        <v>0</v>
      </c>
      <c r="M1613" s="7">
        <v>0</v>
      </c>
      <c r="N1613" s="7"/>
      <c r="O1613" s="7"/>
      <c r="P1613" s="7"/>
      <c r="Q1613" s="7"/>
      <c r="R1613" s="7"/>
      <c r="S1613" s="7"/>
      <c r="T1613" s="7"/>
      <c r="U1613" s="7"/>
      <c r="V1613" s="7"/>
      <c r="W1613" s="7"/>
      <c r="X1613" s="7"/>
      <c r="Y1613" s="7"/>
    </row>
    <row r="1614" spans="1:26" x14ac:dyDescent="0.25">
      <c r="A1614" s="7" t="s">
        <v>4056</v>
      </c>
      <c r="B1614" s="7" t="s">
        <v>4060</v>
      </c>
      <c r="C1614" s="8">
        <v>11651</v>
      </c>
      <c r="D1614" s="7" t="s">
        <v>4058</v>
      </c>
      <c r="E1614" s="7" t="s">
        <v>416</v>
      </c>
      <c r="I1614" s="7" t="s">
        <v>54</v>
      </c>
      <c r="J1614" s="7" t="s">
        <v>53</v>
      </c>
      <c r="K1614" s="7">
        <v>31</v>
      </c>
      <c r="L1614" s="7">
        <v>0</v>
      </c>
      <c r="M1614" s="7">
        <v>0</v>
      </c>
      <c r="N1614" s="7"/>
      <c r="O1614" s="7"/>
      <c r="P1614" s="7"/>
      <c r="Q1614" s="7"/>
      <c r="R1614" s="7"/>
      <c r="S1614" s="7"/>
      <c r="T1614" s="7"/>
      <c r="U1614" s="7"/>
      <c r="V1614" s="7"/>
      <c r="W1614" s="7"/>
      <c r="X1614" s="7"/>
      <c r="Y1614" s="7"/>
    </row>
    <row r="1615" spans="1:26" x14ac:dyDescent="0.25">
      <c r="A1615" s="7" t="s">
        <v>4073</v>
      </c>
      <c r="B1615" s="7" t="s">
        <v>4074</v>
      </c>
      <c r="C1615" s="8">
        <v>11658</v>
      </c>
      <c r="D1615" s="7" t="s">
        <v>78</v>
      </c>
      <c r="E1615" s="7" t="s">
        <v>71</v>
      </c>
      <c r="I1615" s="7" t="s">
        <v>54</v>
      </c>
      <c r="J1615" s="7" t="s">
        <v>53</v>
      </c>
      <c r="K1615" s="7">
        <v>4</v>
      </c>
      <c r="L1615" s="7">
        <v>0</v>
      </c>
      <c r="M1615" s="7">
        <v>0</v>
      </c>
      <c r="N1615" s="7"/>
      <c r="O1615" s="7"/>
      <c r="P1615" s="7"/>
      <c r="Q1615" s="7"/>
      <c r="R1615" s="7"/>
      <c r="S1615" s="7"/>
      <c r="T1615" s="7"/>
      <c r="U1615" s="7"/>
      <c r="V1615" s="7"/>
      <c r="W1615" s="7"/>
      <c r="X1615" s="7"/>
      <c r="Y1615" s="7"/>
    </row>
    <row r="1616" spans="1:26" x14ac:dyDescent="0.25">
      <c r="A1616" s="7" t="s">
        <v>4583</v>
      </c>
      <c r="B1616" s="7" t="s">
        <v>4584</v>
      </c>
      <c r="C1616" s="8">
        <v>12154</v>
      </c>
      <c r="D1616" s="7"/>
      <c r="E1616" s="7"/>
      <c r="I1616" s="7" t="s">
        <v>54</v>
      </c>
      <c r="J1616" s="7" t="s">
        <v>53</v>
      </c>
      <c r="K1616" s="7">
        <v>18</v>
      </c>
      <c r="L1616" s="7">
        <v>3</v>
      </c>
      <c r="M1616" s="7">
        <v>30</v>
      </c>
      <c r="N1616" s="7">
        <v>2</v>
      </c>
      <c r="O1616" s="7">
        <v>2</v>
      </c>
      <c r="P1616" s="7">
        <v>3</v>
      </c>
      <c r="Q1616" s="7">
        <v>1</v>
      </c>
      <c r="R1616" s="7"/>
      <c r="S1616" s="7">
        <v>2</v>
      </c>
      <c r="T1616" s="7">
        <v>6</v>
      </c>
      <c r="U1616" s="7">
        <v>2</v>
      </c>
      <c r="V1616" s="7"/>
      <c r="W1616" s="7">
        <v>2</v>
      </c>
      <c r="X1616" s="7">
        <v>10</v>
      </c>
      <c r="Y1616" s="7"/>
    </row>
    <row r="1617" spans="1:25" x14ac:dyDescent="0.25">
      <c r="A1617" s="7" t="s">
        <v>193</v>
      </c>
      <c r="B1617" s="7" t="s">
        <v>194</v>
      </c>
      <c r="C1617" s="8">
        <v>12434</v>
      </c>
      <c r="D1617" s="7"/>
      <c r="E1617" s="7"/>
      <c r="F1617" s="7"/>
      <c r="G1617" s="7"/>
      <c r="H1617" s="7"/>
      <c r="I1617" s="7" t="s">
        <v>54</v>
      </c>
      <c r="J1617" s="7" t="s">
        <v>53</v>
      </c>
      <c r="K1617" s="7">
        <v>3</v>
      </c>
      <c r="L1617" s="7">
        <v>0</v>
      </c>
      <c r="M1617" s="7">
        <v>0</v>
      </c>
      <c r="N1617" s="7"/>
      <c r="O1617" s="7"/>
      <c r="P1617" s="7"/>
      <c r="Q1617" s="7"/>
      <c r="R1617" s="7"/>
      <c r="S1617" s="7"/>
      <c r="T1617" s="7"/>
      <c r="U1617" s="7"/>
      <c r="V1617" s="7"/>
      <c r="W1617" s="7"/>
      <c r="X1617" s="7"/>
      <c r="Y1617" s="7"/>
    </row>
    <row r="1618" spans="1:25" x14ac:dyDescent="0.25">
      <c r="A1618" s="7" t="s">
        <v>245</v>
      </c>
      <c r="B1618" s="7" t="s">
        <v>246</v>
      </c>
      <c r="C1618" s="8">
        <v>12483</v>
      </c>
      <c r="D1618" s="7"/>
      <c r="E1618" s="7"/>
      <c r="F1618" s="7"/>
      <c r="G1618" s="7"/>
      <c r="H1618" s="7"/>
      <c r="I1618" s="7" t="s">
        <v>249</v>
      </c>
      <c r="J1618" s="7" t="s">
        <v>53</v>
      </c>
      <c r="K1618" s="7">
        <v>3</v>
      </c>
      <c r="L1618" s="7">
        <v>0</v>
      </c>
      <c r="M1618" s="7">
        <v>0</v>
      </c>
      <c r="N1618" s="7"/>
      <c r="O1618" s="7"/>
      <c r="P1618" s="7"/>
      <c r="Q1618" s="7"/>
      <c r="R1618" s="7"/>
      <c r="S1618" s="7"/>
      <c r="T1618" s="7"/>
      <c r="U1618" s="7"/>
      <c r="V1618" s="7"/>
      <c r="W1618" s="7"/>
      <c r="X1618" s="7"/>
      <c r="Y1618" s="7"/>
    </row>
    <row r="1619" spans="1:25" x14ac:dyDescent="0.25">
      <c r="A1619" s="7" t="s">
        <v>264</v>
      </c>
      <c r="B1619" s="7" t="s">
        <v>265</v>
      </c>
      <c r="C1619" s="8">
        <v>12490</v>
      </c>
      <c r="D1619" s="7"/>
      <c r="E1619" s="7"/>
      <c r="F1619" s="7"/>
      <c r="G1619" s="7"/>
      <c r="H1619" s="7"/>
      <c r="I1619" s="7" t="s">
        <v>54</v>
      </c>
      <c r="J1619" s="7" t="s">
        <v>53</v>
      </c>
      <c r="K1619" s="7">
        <v>19</v>
      </c>
      <c r="L1619" s="7">
        <v>0</v>
      </c>
      <c r="M1619" s="7">
        <v>0</v>
      </c>
      <c r="N1619" s="7"/>
      <c r="O1619" s="7"/>
      <c r="P1619" s="7"/>
      <c r="Q1619" s="7"/>
      <c r="R1619" s="7"/>
      <c r="S1619" s="7"/>
      <c r="T1619" s="7"/>
      <c r="U1619" s="7"/>
      <c r="V1619" s="7"/>
      <c r="W1619" s="7"/>
      <c r="X1619" s="7"/>
      <c r="Y1619" s="7"/>
    </row>
    <row r="1620" spans="1:25" x14ac:dyDescent="0.25">
      <c r="A1620" s="7" t="s">
        <v>515</v>
      </c>
      <c r="B1620" s="7" t="s">
        <v>516</v>
      </c>
      <c r="C1620" s="8">
        <v>12903</v>
      </c>
      <c r="D1620" s="7"/>
      <c r="E1620" s="7"/>
      <c r="F1620" s="7"/>
      <c r="G1620" s="7"/>
      <c r="H1620" s="7"/>
      <c r="I1620" s="7" t="s">
        <v>54</v>
      </c>
      <c r="J1620" s="7" t="s">
        <v>53</v>
      </c>
      <c r="K1620" s="7">
        <v>13</v>
      </c>
      <c r="L1620" s="7">
        <v>2</v>
      </c>
      <c r="M1620" s="7">
        <v>8</v>
      </c>
      <c r="N1620" s="7"/>
      <c r="O1620" s="7" t="s">
        <v>259</v>
      </c>
      <c r="P1620" s="7"/>
      <c r="Q1620" s="7"/>
      <c r="R1620" s="7"/>
      <c r="S1620" s="7"/>
      <c r="T1620" s="7"/>
      <c r="U1620" s="7"/>
      <c r="V1620" s="7"/>
      <c r="W1620" s="7"/>
      <c r="X1620" s="7">
        <v>3</v>
      </c>
      <c r="Y1620" s="7"/>
    </row>
    <row r="1621" spans="1:25" x14ac:dyDescent="0.25">
      <c r="A1621" s="7" t="s">
        <v>586</v>
      </c>
      <c r="B1621" s="7" t="s">
        <v>587</v>
      </c>
      <c r="C1621" s="8">
        <v>13099</v>
      </c>
      <c r="D1621" s="7"/>
      <c r="E1621" s="7"/>
      <c r="F1621" s="7"/>
      <c r="G1621" s="7"/>
      <c r="H1621" s="7"/>
      <c r="I1621" s="7" t="s">
        <v>54</v>
      </c>
      <c r="J1621" s="7" t="s">
        <v>53</v>
      </c>
      <c r="K1621" s="7">
        <v>4</v>
      </c>
      <c r="L1621" s="7">
        <v>0</v>
      </c>
      <c r="M1621" s="7">
        <v>0</v>
      </c>
      <c r="N1621" s="7"/>
      <c r="O1621" s="7"/>
      <c r="P1621" s="7"/>
      <c r="Q1621" s="7"/>
      <c r="R1621" s="7"/>
      <c r="S1621" s="7"/>
      <c r="T1621" s="7"/>
      <c r="U1621" s="7"/>
      <c r="V1621" s="7"/>
      <c r="W1621" s="7"/>
      <c r="X1621" s="7"/>
      <c r="Y1621" s="4"/>
    </row>
    <row r="1622" spans="1:25" x14ac:dyDescent="0.25">
      <c r="A1622" s="7" t="s">
        <v>672</v>
      </c>
      <c r="B1622" s="7" t="s">
        <v>673</v>
      </c>
      <c r="C1622" s="8">
        <v>13155</v>
      </c>
      <c r="D1622" s="7"/>
      <c r="E1622" s="7"/>
      <c r="F1622" s="7"/>
      <c r="G1622" s="7"/>
      <c r="H1622" s="7"/>
      <c r="I1622" s="7" t="s">
        <v>54</v>
      </c>
      <c r="J1622" s="7" t="s">
        <v>53</v>
      </c>
      <c r="K1622" s="7">
        <v>18</v>
      </c>
      <c r="L1622" s="7">
        <v>1</v>
      </c>
      <c r="M1622" s="7">
        <v>5</v>
      </c>
      <c r="N1622" s="7"/>
      <c r="O1622" s="7">
        <v>1</v>
      </c>
      <c r="P1622" s="7">
        <v>1</v>
      </c>
      <c r="Q1622" s="7"/>
      <c r="R1622" s="7"/>
      <c r="S1622" s="7"/>
      <c r="T1622" s="7">
        <v>1</v>
      </c>
      <c r="U1622" s="7">
        <v>1</v>
      </c>
      <c r="V1622" s="7"/>
      <c r="W1622" s="7"/>
      <c r="X1622" s="7"/>
      <c r="Y1622" s="7" t="s">
        <v>676</v>
      </c>
    </row>
    <row r="1623" spans="1:25" x14ac:dyDescent="0.25">
      <c r="A1623" s="7" t="s">
        <v>821</v>
      </c>
      <c r="B1623" s="7" t="s">
        <v>822</v>
      </c>
      <c r="C1623" s="8">
        <v>13295</v>
      </c>
      <c r="D1623" s="7"/>
      <c r="E1623" s="7"/>
      <c r="F1623" s="7"/>
      <c r="G1623" s="7"/>
      <c r="H1623" s="7"/>
      <c r="I1623" s="7" t="s">
        <v>54</v>
      </c>
      <c r="J1623" s="7" t="s">
        <v>53</v>
      </c>
      <c r="K1623" s="7">
        <v>18</v>
      </c>
      <c r="L1623" s="7">
        <v>0</v>
      </c>
      <c r="M1623" s="7">
        <v>0</v>
      </c>
      <c r="N1623" s="7"/>
      <c r="O1623" s="7"/>
      <c r="P1623" s="7"/>
      <c r="Q1623" s="7"/>
      <c r="R1623" s="7"/>
      <c r="S1623" s="7"/>
      <c r="T1623" s="7"/>
      <c r="U1623" s="7"/>
      <c r="V1623" s="7"/>
      <c r="W1623" s="7"/>
      <c r="X1623" s="7"/>
      <c r="Y1623" s="7"/>
    </row>
    <row r="1624" spans="1:25" x14ac:dyDescent="0.25">
      <c r="A1624" s="7" t="s">
        <v>986</v>
      </c>
      <c r="B1624" s="7" t="s">
        <v>987</v>
      </c>
      <c r="C1624" s="8">
        <v>13589</v>
      </c>
      <c r="D1624" s="7"/>
      <c r="E1624" s="7"/>
      <c r="F1624" s="7"/>
      <c r="G1624" s="7"/>
      <c r="H1624" s="7"/>
      <c r="I1624" s="7" t="s">
        <v>249</v>
      </c>
      <c r="J1624" s="7" t="s">
        <v>53</v>
      </c>
      <c r="K1624" s="7">
        <v>2</v>
      </c>
      <c r="L1624" s="7">
        <v>0</v>
      </c>
      <c r="M1624" s="7">
        <v>0</v>
      </c>
      <c r="N1624" s="7"/>
      <c r="O1624" s="7"/>
      <c r="P1624" s="7"/>
      <c r="Q1624" s="7"/>
      <c r="R1624" s="7"/>
      <c r="S1624" s="7"/>
      <c r="T1624" s="7"/>
      <c r="U1624" s="7"/>
      <c r="V1624" s="7"/>
      <c r="W1624" s="7"/>
      <c r="X1624" s="7"/>
      <c r="Y1624" s="7"/>
    </row>
    <row r="1625" spans="1:25" x14ac:dyDescent="0.25">
      <c r="A1625" s="7" t="s">
        <v>1133</v>
      </c>
      <c r="B1625" s="7" t="s">
        <v>1134</v>
      </c>
      <c r="C1625" s="8">
        <v>13855</v>
      </c>
      <c r="D1625" s="7"/>
      <c r="E1625" s="7"/>
      <c r="F1625" s="7"/>
      <c r="G1625" s="7"/>
      <c r="H1625" s="7"/>
      <c r="I1625" s="7" t="s">
        <v>54</v>
      </c>
      <c r="J1625" s="7" t="s">
        <v>53</v>
      </c>
      <c r="K1625" s="7">
        <v>5</v>
      </c>
      <c r="L1625" s="7">
        <v>0</v>
      </c>
      <c r="M1625" s="7">
        <v>0</v>
      </c>
      <c r="N1625" s="7"/>
      <c r="O1625" s="7"/>
      <c r="P1625" s="7"/>
      <c r="Q1625" s="7"/>
      <c r="R1625" s="7"/>
      <c r="S1625" s="7"/>
      <c r="T1625" s="7"/>
      <c r="U1625" s="7"/>
      <c r="V1625" s="7"/>
      <c r="W1625" s="7"/>
      <c r="X1625" s="7"/>
      <c r="Y1625" s="7"/>
    </row>
    <row r="1626" spans="1:25" x14ac:dyDescent="0.25">
      <c r="A1626" t="s">
        <v>1424</v>
      </c>
      <c r="B1626" s="6" t="s">
        <v>1425</v>
      </c>
      <c r="C1626" s="1">
        <v>14248</v>
      </c>
      <c r="I1626" t="s">
        <v>54</v>
      </c>
      <c r="J1626" t="s">
        <v>53</v>
      </c>
      <c r="K1626">
        <v>4</v>
      </c>
      <c r="L1626">
        <v>1</v>
      </c>
      <c r="M1626">
        <v>1</v>
      </c>
      <c r="U1626">
        <v>1</v>
      </c>
    </row>
    <row r="1627" spans="1:25" x14ac:dyDescent="0.25">
      <c r="A1627" t="s">
        <v>1464</v>
      </c>
      <c r="B1627" s="6" t="s">
        <v>1465</v>
      </c>
      <c r="C1627" s="1">
        <v>14303</v>
      </c>
      <c r="I1627" t="s">
        <v>1306</v>
      </c>
      <c r="J1627" t="s">
        <v>53</v>
      </c>
      <c r="K1627">
        <v>8</v>
      </c>
      <c r="L1627">
        <v>3</v>
      </c>
      <c r="M1627">
        <v>5</v>
      </c>
      <c r="P1627">
        <v>1</v>
      </c>
      <c r="U1627">
        <v>4</v>
      </c>
    </row>
    <row r="1628" spans="1:25" x14ac:dyDescent="0.25">
      <c r="A1628" s="7" t="s">
        <v>4443</v>
      </c>
      <c r="B1628" s="7" t="s">
        <v>4444</v>
      </c>
      <c r="C1628" s="8">
        <v>12203</v>
      </c>
      <c r="D1628" s="7"/>
      <c r="E1628" s="7"/>
      <c r="F1628" s="7"/>
      <c r="G1628" s="7"/>
      <c r="H1628" s="7"/>
      <c r="I1628" s="7" t="s">
        <v>54</v>
      </c>
      <c r="J1628" s="7" t="s">
        <v>53</v>
      </c>
      <c r="K1628" s="7">
        <v>22</v>
      </c>
      <c r="L1628" s="7">
        <v>1</v>
      </c>
      <c r="M1628" s="7">
        <v>18</v>
      </c>
      <c r="N1628" s="7"/>
      <c r="O1628" s="7"/>
      <c r="P1628" s="7"/>
      <c r="Q1628" s="7"/>
      <c r="R1628" s="7"/>
      <c r="S1628" s="7"/>
      <c r="T1628" s="7">
        <v>1</v>
      </c>
      <c r="U1628" s="7"/>
      <c r="V1628" s="7"/>
      <c r="W1628" s="7"/>
      <c r="X1628" s="7" t="s">
        <v>4279</v>
      </c>
      <c r="Y1628" s="7"/>
    </row>
    <row r="1629" spans="1:25" x14ac:dyDescent="0.25">
      <c r="A1629" t="s">
        <v>1870</v>
      </c>
      <c r="B1629" t="s">
        <v>1871</v>
      </c>
      <c r="C1629" s="1">
        <v>14961</v>
      </c>
      <c r="I1629" t="s">
        <v>54</v>
      </c>
      <c r="J1629" t="s">
        <v>53</v>
      </c>
      <c r="K1629">
        <v>18</v>
      </c>
      <c r="L1629">
        <v>0</v>
      </c>
      <c r="M1629">
        <v>0</v>
      </c>
    </row>
    <row r="1630" spans="1:25" x14ac:dyDescent="0.25">
      <c r="A1630" t="s">
        <v>1996</v>
      </c>
      <c r="B1630" t="s">
        <v>1997</v>
      </c>
      <c r="C1630" s="1">
        <v>14996</v>
      </c>
      <c r="I1630" t="s">
        <v>54</v>
      </c>
      <c r="J1630" t="s">
        <v>53</v>
      </c>
      <c r="K1630">
        <v>13</v>
      </c>
      <c r="L1630">
        <v>0</v>
      </c>
      <c r="M1630">
        <v>0</v>
      </c>
    </row>
    <row r="1631" spans="1:25" x14ac:dyDescent="0.25">
      <c r="A1631" t="s">
        <v>1947</v>
      </c>
      <c r="B1631" t="s">
        <v>1948</v>
      </c>
      <c r="C1631" s="1">
        <v>15010</v>
      </c>
      <c r="I1631" t="s">
        <v>1146</v>
      </c>
      <c r="J1631" t="s">
        <v>53</v>
      </c>
      <c r="K1631">
        <v>12</v>
      </c>
      <c r="L1631">
        <v>0</v>
      </c>
      <c r="M1631">
        <v>0</v>
      </c>
    </row>
    <row r="1632" spans="1:25" x14ac:dyDescent="0.25">
      <c r="A1632" t="s">
        <v>2070</v>
      </c>
      <c r="B1632" t="s">
        <v>2071</v>
      </c>
      <c r="C1632" s="1">
        <v>15080</v>
      </c>
      <c r="I1632" t="s">
        <v>54</v>
      </c>
      <c r="J1632" t="s">
        <v>53</v>
      </c>
      <c r="K1632">
        <v>10</v>
      </c>
      <c r="L1632">
        <v>0</v>
      </c>
      <c r="M1632">
        <v>0</v>
      </c>
    </row>
    <row r="1633" spans="1:63" x14ac:dyDescent="0.25">
      <c r="A1633" t="s">
        <v>2043</v>
      </c>
      <c r="B1633" t="s">
        <v>2044</v>
      </c>
      <c r="C1633" s="1">
        <v>15094</v>
      </c>
      <c r="I1633" t="s">
        <v>54</v>
      </c>
      <c r="J1633" t="s">
        <v>53</v>
      </c>
      <c r="K1633">
        <v>23</v>
      </c>
      <c r="L1633">
        <v>0</v>
      </c>
      <c r="M1633">
        <v>0</v>
      </c>
    </row>
    <row r="1634" spans="1:63" x14ac:dyDescent="0.25">
      <c r="A1634" t="s">
        <v>2047</v>
      </c>
      <c r="B1634" t="s">
        <v>2048</v>
      </c>
      <c r="C1634" s="1">
        <v>15094</v>
      </c>
      <c r="I1634" t="s">
        <v>1374</v>
      </c>
      <c r="J1634" t="s">
        <v>53</v>
      </c>
      <c r="K1634">
        <v>11</v>
      </c>
      <c r="L1634">
        <v>0</v>
      </c>
      <c r="M1634">
        <v>0</v>
      </c>
    </row>
    <row r="1635" spans="1:63" x14ac:dyDescent="0.25">
      <c r="A1635" t="s">
        <v>2139</v>
      </c>
      <c r="B1635" t="s">
        <v>2140</v>
      </c>
      <c r="C1635" s="1">
        <v>15290</v>
      </c>
      <c r="I1635" t="s">
        <v>1168</v>
      </c>
      <c r="J1635" t="s">
        <v>53</v>
      </c>
      <c r="K1635">
        <v>4</v>
      </c>
      <c r="L1635">
        <v>0</v>
      </c>
      <c r="M1635">
        <v>0</v>
      </c>
    </row>
    <row r="1636" spans="1:63" x14ac:dyDescent="0.25">
      <c r="A1636" t="s">
        <v>2119</v>
      </c>
      <c r="B1636" t="s">
        <v>2120</v>
      </c>
      <c r="C1636" s="1">
        <v>15318</v>
      </c>
      <c r="I1636" t="s">
        <v>54</v>
      </c>
      <c r="J1636" t="s">
        <v>53</v>
      </c>
      <c r="K1636">
        <v>29</v>
      </c>
      <c r="L1636">
        <v>2</v>
      </c>
      <c r="M1636">
        <v>3</v>
      </c>
      <c r="U1636">
        <v>2</v>
      </c>
      <c r="X1636">
        <v>1</v>
      </c>
    </row>
    <row r="1637" spans="1:63" s="7" customFormat="1" x14ac:dyDescent="0.25">
      <c r="A1637" s="7" t="s">
        <v>2202</v>
      </c>
      <c r="B1637" s="7" t="s">
        <v>2203</v>
      </c>
      <c r="C1637" s="8">
        <v>15374</v>
      </c>
      <c r="I1637" s="7" t="s">
        <v>54</v>
      </c>
      <c r="J1637" s="7" t="s">
        <v>53</v>
      </c>
      <c r="K1637" s="7">
        <v>10</v>
      </c>
      <c r="L1637" s="7">
        <v>2</v>
      </c>
      <c r="M1637" s="7">
        <v>4</v>
      </c>
      <c r="O1637" s="7">
        <v>1</v>
      </c>
      <c r="X1637" s="7" t="s">
        <v>220</v>
      </c>
    </row>
    <row r="1638" spans="1:63" s="7" customFormat="1" x14ac:dyDescent="0.25">
      <c r="A1638" s="7" t="s">
        <v>2242</v>
      </c>
      <c r="B1638" s="7" t="s">
        <v>2243</v>
      </c>
      <c r="C1638" s="8">
        <v>15402</v>
      </c>
      <c r="I1638" s="7" t="s">
        <v>54</v>
      </c>
      <c r="J1638" s="7" t="s">
        <v>53</v>
      </c>
      <c r="K1638" s="7">
        <v>9</v>
      </c>
      <c r="L1638" s="7">
        <v>0</v>
      </c>
      <c r="M1638" s="7">
        <v>0</v>
      </c>
    </row>
    <row r="1639" spans="1:63" s="7" customFormat="1" x14ac:dyDescent="0.25">
      <c r="A1639" s="7" t="s">
        <v>2333</v>
      </c>
      <c r="B1639" s="7" t="s">
        <v>2334</v>
      </c>
      <c r="C1639" s="8">
        <v>15444</v>
      </c>
      <c r="I1639" s="7" t="s">
        <v>2335</v>
      </c>
      <c r="J1639" s="7" t="s">
        <v>53</v>
      </c>
      <c r="K1639" s="7">
        <v>6</v>
      </c>
      <c r="L1639" s="7">
        <v>0</v>
      </c>
      <c r="M1639" s="7">
        <v>0</v>
      </c>
    </row>
    <row r="1640" spans="1:63" s="7" customFormat="1" x14ac:dyDescent="0.25">
      <c r="A1640" s="7" t="s">
        <v>2426</v>
      </c>
      <c r="B1640" s="7" t="s">
        <v>2427</v>
      </c>
      <c r="C1640" s="8">
        <v>15493</v>
      </c>
      <c r="I1640" s="7" t="s">
        <v>54</v>
      </c>
      <c r="J1640" s="7" t="s">
        <v>53</v>
      </c>
      <c r="K1640" s="7">
        <v>7</v>
      </c>
      <c r="L1640" s="7">
        <v>0</v>
      </c>
      <c r="M1640" s="7">
        <v>0</v>
      </c>
    </row>
    <row r="1641" spans="1:63" x14ac:dyDescent="0.25">
      <c r="A1641" s="7" t="s">
        <v>2479</v>
      </c>
      <c r="B1641" s="7" t="s">
        <v>2480</v>
      </c>
      <c r="C1641" s="8">
        <v>15661</v>
      </c>
      <c r="D1641" s="7"/>
      <c r="E1641" s="7"/>
      <c r="F1641" s="7"/>
      <c r="G1641" s="7"/>
      <c r="H1641" s="7"/>
      <c r="I1641" s="7" t="s">
        <v>1374</v>
      </c>
      <c r="J1641" s="7" t="s">
        <v>53</v>
      </c>
      <c r="K1641" s="7">
        <v>6</v>
      </c>
      <c r="L1641" s="7">
        <v>0</v>
      </c>
      <c r="M1641" s="7">
        <v>0</v>
      </c>
      <c r="N1641" s="7"/>
      <c r="O1641" s="7"/>
      <c r="P1641" s="7"/>
      <c r="Q1641" s="7"/>
      <c r="R1641" s="7"/>
      <c r="S1641" s="7"/>
      <c r="T1641" s="7"/>
      <c r="U1641" s="7"/>
      <c r="V1641" s="7"/>
      <c r="W1641" s="7"/>
      <c r="X1641" s="7"/>
      <c r="Y1641" s="7"/>
      <c r="Z1641" s="7"/>
      <c r="AA1641" s="7"/>
      <c r="AB1641" s="7"/>
      <c r="AC1641" s="7"/>
      <c r="AD1641" s="7"/>
      <c r="AE1641" s="7"/>
      <c r="AF1641" s="7"/>
      <c r="AG1641" s="7"/>
      <c r="AH1641" s="7"/>
      <c r="AI1641" s="7"/>
      <c r="AJ1641" s="7"/>
      <c r="AK1641" s="7"/>
      <c r="AL1641" s="7"/>
      <c r="AM1641" s="7"/>
      <c r="AN1641" s="7"/>
      <c r="AO1641" s="7"/>
      <c r="AP1641" s="7"/>
      <c r="AQ1641" s="7"/>
      <c r="AR1641" s="7"/>
      <c r="AS1641" s="7"/>
      <c r="AT1641" s="7"/>
      <c r="AU1641" s="7"/>
      <c r="AV1641" s="7"/>
      <c r="AW1641" s="7"/>
      <c r="AX1641" s="7"/>
      <c r="AY1641" s="7"/>
      <c r="AZ1641" s="7"/>
      <c r="BA1641" s="7"/>
      <c r="BB1641" s="7"/>
      <c r="BC1641" s="7"/>
      <c r="BD1641" s="7"/>
      <c r="BE1641" s="7"/>
      <c r="BF1641" s="7"/>
      <c r="BG1641" s="7"/>
      <c r="BH1641" s="7"/>
      <c r="BI1641" s="7"/>
      <c r="BJ1641" s="7"/>
      <c r="BK1641" s="7"/>
    </row>
    <row r="1642" spans="1:63" x14ac:dyDescent="0.25">
      <c r="A1642" s="7" t="s">
        <v>2506</v>
      </c>
      <c r="B1642" s="7" t="s">
        <v>2507</v>
      </c>
      <c r="C1642" s="8">
        <v>15689</v>
      </c>
      <c r="D1642" s="7"/>
      <c r="E1642" s="7"/>
      <c r="F1642" s="7"/>
      <c r="G1642" s="7"/>
      <c r="H1642" s="7"/>
      <c r="I1642" s="7" t="s">
        <v>54</v>
      </c>
      <c r="J1642" s="7" t="s">
        <v>53</v>
      </c>
      <c r="K1642" s="7">
        <v>9</v>
      </c>
      <c r="L1642" s="7">
        <v>0</v>
      </c>
      <c r="M1642" s="7">
        <v>0</v>
      </c>
      <c r="N1642" s="7"/>
      <c r="O1642" s="7"/>
      <c r="P1642" s="7"/>
      <c r="Q1642" s="7"/>
      <c r="R1642" s="7"/>
      <c r="S1642" s="7"/>
      <c r="T1642" s="7"/>
      <c r="U1642" s="7"/>
      <c r="V1642" s="7"/>
      <c r="W1642" s="7"/>
      <c r="X1642" s="7"/>
      <c r="Y1642" s="7"/>
      <c r="Z1642" s="7"/>
      <c r="AA1642" s="7"/>
      <c r="AB1642" s="7"/>
      <c r="AC1642" s="7"/>
      <c r="AD1642" s="7"/>
      <c r="AE1642" s="7"/>
      <c r="AF1642" s="7"/>
      <c r="AG1642" s="7"/>
      <c r="AH1642" s="7"/>
      <c r="AI1642" s="7"/>
      <c r="AJ1642" s="7"/>
      <c r="AK1642" s="7"/>
      <c r="AL1642" s="7"/>
      <c r="AM1642" s="7"/>
      <c r="AN1642" s="7"/>
      <c r="AO1642" s="7"/>
      <c r="AP1642" s="7"/>
      <c r="AQ1642" s="7"/>
      <c r="AR1642" s="7"/>
      <c r="AS1642" s="7"/>
      <c r="AT1642" s="7"/>
      <c r="AU1642" s="7"/>
      <c r="AV1642" s="7"/>
      <c r="AW1642" s="7"/>
      <c r="AX1642" s="7"/>
      <c r="AY1642" s="7"/>
      <c r="AZ1642" s="7"/>
      <c r="BA1642" s="7"/>
      <c r="BB1642" s="7"/>
      <c r="BC1642" s="7"/>
      <c r="BD1642" s="7"/>
      <c r="BE1642" s="7"/>
      <c r="BF1642" s="7"/>
      <c r="BG1642" s="7"/>
      <c r="BH1642" s="7"/>
      <c r="BI1642" s="7"/>
      <c r="BJ1642" s="7"/>
      <c r="BK1642" s="7"/>
    </row>
    <row r="1643" spans="1:63" x14ac:dyDescent="0.25">
      <c r="A1643" s="7" t="s">
        <v>2785</v>
      </c>
      <c r="B1643" s="7" t="s">
        <v>2786</v>
      </c>
      <c r="C1643" s="8">
        <v>15864</v>
      </c>
      <c r="D1643" s="7"/>
      <c r="E1643" s="7"/>
      <c r="F1643" s="7"/>
      <c r="G1643" s="7"/>
      <c r="H1643" s="7"/>
      <c r="I1643" s="7" t="s">
        <v>54</v>
      </c>
      <c r="J1643" s="7" t="s">
        <v>53</v>
      </c>
      <c r="K1643" s="7">
        <v>3</v>
      </c>
      <c r="L1643" s="7">
        <v>0</v>
      </c>
      <c r="M1643" s="7">
        <v>0</v>
      </c>
      <c r="N1643" s="7"/>
      <c r="O1643" s="7"/>
      <c r="P1643" s="7"/>
      <c r="Q1643" s="7"/>
      <c r="R1643" s="7"/>
      <c r="S1643" s="7"/>
      <c r="T1643" s="7"/>
      <c r="U1643" s="7"/>
      <c r="V1643" s="7"/>
      <c r="W1643" s="7"/>
      <c r="X1643" s="7"/>
      <c r="Y1643" s="7"/>
      <c r="Z1643" s="7"/>
      <c r="AA1643" s="7"/>
      <c r="AB1643" s="7"/>
      <c r="AC1643" s="7"/>
      <c r="AD1643" s="7"/>
      <c r="AE1643" s="7"/>
      <c r="AF1643" s="7"/>
      <c r="AG1643" s="7"/>
      <c r="AH1643" s="7"/>
      <c r="AI1643" s="7"/>
      <c r="AJ1643" s="7"/>
      <c r="AK1643" s="7"/>
      <c r="AL1643" s="7"/>
      <c r="AM1643" s="7"/>
      <c r="AN1643" s="7"/>
      <c r="AO1643" s="7"/>
      <c r="AP1643" s="7"/>
      <c r="AQ1643" s="7"/>
      <c r="AR1643" s="7"/>
      <c r="AS1643" s="7"/>
      <c r="AT1643" s="7"/>
      <c r="AU1643" s="7"/>
      <c r="AV1643" s="7"/>
      <c r="AW1643" s="7"/>
      <c r="AX1643" s="7"/>
      <c r="AY1643" s="7"/>
      <c r="AZ1643" s="7"/>
      <c r="BA1643" s="7"/>
      <c r="BB1643" s="7"/>
      <c r="BC1643" s="7"/>
      <c r="BD1643" s="7"/>
      <c r="BE1643" s="7"/>
      <c r="BF1643" s="7"/>
      <c r="BG1643" s="7"/>
      <c r="BH1643" s="7"/>
      <c r="BI1643" s="7"/>
      <c r="BJ1643" s="7"/>
      <c r="BK1643" s="7"/>
    </row>
    <row r="1644" spans="1:63" x14ac:dyDescent="0.25">
      <c r="A1644" s="7" t="s">
        <v>2814</v>
      </c>
      <c r="B1644" s="7" t="s">
        <v>2815</v>
      </c>
      <c r="C1644" s="8">
        <v>15864</v>
      </c>
      <c r="D1644" s="7"/>
      <c r="E1644" s="7"/>
      <c r="F1644" s="7"/>
      <c r="G1644" s="7"/>
      <c r="H1644" s="7"/>
      <c r="I1644" s="7" t="s">
        <v>54</v>
      </c>
      <c r="J1644" s="7" t="s">
        <v>53</v>
      </c>
      <c r="K1644" s="7">
        <v>4</v>
      </c>
      <c r="L1644" s="7">
        <v>0</v>
      </c>
      <c r="M1644" s="7">
        <v>0</v>
      </c>
      <c r="N1644" s="7"/>
      <c r="O1644" s="7"/>
      <c r="P1644" s="7"/>
      <c r="Q1644" s="7"/>
      <c r="R1644" s="7"/>
      <c r="S1644" s="7"/>
      <c r="T1644" s="7"/>
      <c r="U1644" s="7"/>
      <c r="V1644" s="7"/>
      <c r="W1644" s="7"/>
      <c r="X1644" s="7"/>
      <c r="Y1644" s="7"/>
      <c r="Z1644" s="7"/>
      <c r="AA1644" s="7"/>
      <c r="AB1644" s="7"/>
      <c r="AC1644" s="7"/>
      <c r="AD1644" s="7"/>
      <c r="AE1644" s="7"/>
      <c r="AF1644" s="7"/>
      <c r="AG1644" s="7"/>
      <c r="AH1644" s="7"/>
      <c r="AI1644" s="7"/>
      <c r="AJ1644" s="7"/>
      <c r="AK1644" s="7"/>
      <c r="AL1644" s="7"/>
      <c r="AM1644" s="7"/>
      <c r="AN1644" s="7"/>
      <c r="AO1644" s="7"/>
      <c r="AP1644" s="7"/>
      <c r="AQ1644" s="7"/>
      <c r="AR1644" s="7"/>
      <c r="AS1644" s="7"/>
      <c r="AT1644" s="7"/>
      <c r="AU1644" s="7"/>
      <c r="AV1644" s="7"/>
      <c r="AW1644" s="7"/>
      <c r="AX1644" s="7"/>
      <c r="AY1644" s="7"/>
      <c r="AZ1644" s="7"/>
      <c r="BA1644" s="7"/>
      <c r="BB1644" s="7"/>
      <c r="BC1644" s="7"/>
      <c r="BD1644" s="7"/>
      <c r="BE1644" s="7"/>
      <c r="BF1644" s="7"/>
      <c r="BG1644" s="7"/>
      <c r="BH1644" s="7"/>
      <c r="BI1644" s="7"/>
      <c r="BJ1644" s="7"/>
      <c r="BK1644" s="7"/>
    </row>
    <row r="1645" spans="1:63" x14ac:dyDescent="0.25">
      <c r="A1645" s="7" t="s">
        <v>2839</v>
      </c>
      <c r="B1645" s="7" t="s">
        <v>2840</v>
      </c>
      <c r="C1645" s="8">
        <v>15878</v>
      </c>
      <c r="D1645" s="7"/>
      <c r="E1645" s="7"/>
      <c r="F1645" s="7"/>
      <c r="G1645" s="7"/>
      <c r="H1645" s="7"/>
      <c r="I1645" s="7" t="s">
        <v>54</v>
      </c>
      <c r="J1645" s="7" t="s">
        <v>53</v>
      </c>
      <c r="K1645" s="7">
        <v>40</v>
      </c>
      <c r="L1645" s="7">
        <v>0</v>
      </c>
      <c r="M1645" s="7">
        <v>0</v>
      </c>
      <c r="N1645" s="7"/>
      <c r="O1645" s="7"/>
      <c r="P1645" s="7"/>
      <c r="Q1645" s="7"/>
      <c r="R1645" s="7"/>
      <c r="S1645" s="7"/>
      <c r="T1645" s="7"/>
      <c r="U1645" s="7"/>
      <c r="V1645" s="7"/>
      <c r="W1645" s="7"/>
      <c r="X1645" s="7"/>
      <c r="Y1645" s="7"/>
      <c r="Z1645" s="7" t="s">
        <v>2843</v>
      </c>
      <c r="AA1645" s="7"/>
      <c r="AB1645" s="7"/>
      <c r="AC1645" s="7"/>
      <c r="AD1645" s="7"/>
      <c r="AE1645" s="7"/>
      <c r="AF1645" s="7"/>
      <c r="AG1645" s="7"/>
      <c r="AH1645" s="7"/>
      <c r="AI1645" s="7"/>
      <c r="AJ1645" s="7"/>
      <c r="AK1645" s="7"/>
      <c r="AL1645" s="7"/>
      <c r="AM1645" s="7"/>
      <c r="AN1645" s="7"/>
      <c r="AO1645" s="7"/>
      <c r="AP1645" s="7"/>
      <c r="AQ1645" s="7"/>
      <c r="AR1645" s="7"/>
      <c r="AS1645" s="7"/>
      <c r="AT1645" s="7"/>
      <c r="AU1645" s="7"/>
      <c r="AV1645" s="7"/>
      <c r="AW1645" s="7"/>
      <c r="AX1645" s="7"/>
      <c r="AY1645" s="7"/>
      <c r="AZ1645" s="7"/>
      <c r="BA1645" s="7"/>
      <c r="BB1645" s="7"/>
      <c r="BC1645" s="7"/>
      <c r="BD1645" s="7"/>
      <c r="BE1645" s="7"/>
      <c r="BF1645" s="7"/>
      <c r="BG1645" s="7"/>
      <c r="BH1645" s="7"/>
      <c r="BI1645" s="7"/>
      <c r="BJ1645" s="7"/>
      <c r="BK1645" s="7"/>
    </row>
    <row r="1646" spans="1:63" x14ac:dyDescent="0.25">
      <c r="A1646" s="7" t="s">
        <v>2886</v>
      </c>
      <c r="B1646" s="7" t="s">
        <v>2887</v>
      </c>
      <c r="C1646" s="8">
        <v>16046</v>
      </c>
      <c r="D1646" s="7"/>
      <c r="E1646" s="7"/>
      <c r="F1646" s="7"/>
      <c r="G1646" s="7"/>
      <c r="H1646" s="7"/>
      <c r="I1646" s="7" t="s">
        <v>54</v>
      </c>
      <c r="J1646" s="7" t="s">
        <v>53</v>
      </c>
      <c r="K1646" s="7">
        <v>5</v>
      </c>
      <c r="L1646" s="7">
        <v>0</v>
      </c>
      <c r="M1646" s="7">
        <v>0</v>
      </c>
      <c r="N1646" s="7"/>
      <c r="O1646" s="7"/>
      <c r="P1646" s="7"/>
      <c r="Q1646" s="7"/>
      <c r="R1646" s="7"/>
      <c r="S1646" s="7"/>
      <c r="T1646" s="7"/>
      <c r="U1646" s="7"/>
      <c r="V1646" s="7"/>
      <c r="W1646" s="7"/>
      <c r="X1646" s="7"/>
      <c r="Y1646" s="7"/>
      <c r="Z1646" s="7"/>
      <c r="AA1646" s="7"/>
      <c r="AB1646" s="7"/>
      <c r="AC1646" s="7"/>
      <c r="AD1646" s="7"/>
      <c r="AE1646" s="7"/>
      <c r="AF1646" s="7"/>
      <c r="AG1646" s="7"/>
      <c r="AH1646" s="7"/>
      <c r="AI1646" s="7"/>
      <c r="AJ1646" s="7"/>
      <c r="AK1646" s="7"/>
      <c r="AL1646" s="7"/>
      <c r="AM1646" s="7"/>
      <c r="AN1646" s="7"/>
      <c r="AO1646" s="7"/>
      <c r="AP1646" s="7"/>
      <c r="AQ1646" s="7"/>
      <c r="AR1646" s="7"/>
      <c r="AS1646" s="7"/>
      <c r="AT1646" s="7"/>
      <c r="AU1646" s="7"/>
      <c r="AV1646" s="7"/>
      <c r="AW1646" s="7"/>
      <c r="AX1646" s="7"/>
      <c r="AY1646" s="7"/>
      <c r="AZ1646" s="7"/>
      <c r="BA1646" s="7"/>
      <c r="BB1646" s="7"/>
      <c r="BC1646" s="7"/>
      <c r="BD1646" s="7"/>
      <c r="BE1646" s="7"/>
      <c r="BF1646" s="7"/>
      <c r="BG1646" s="7"/>
      <c r="BH1646" s="7"/>
      <c r="BI1646" s="7"/>
      <c r="BJ1646" s="7"/>
      <c r="BK1646" s="7"/>
    </row>
    <row r="1647" spans="1:63" x14ac:dyDescent="0.25">
      <c r="A1647" s="7" t="s">
        <v>3073</v>
      </c>
      <c r="B1647" s="7" t="s">
        <v>3074</v>
      </c>
      <c r="C1647" s="8">
        <v>16186</v>
      </c>
      <c r="D1647" s="7"/>
      <c r="E1647" s="7"/>
      <c r="F1647" s="7"/>
      <c r="G1647" s="7"/>
      <c r="H1647" s="7"/>
      <c r="I1647" s="7" t="s">
        <v>54</v>
      </c>
      <c r="J1647" s="7" t="s">
        <v>53</v>
      </c>
      <c r="K1647" s="7">
        <v>5</v>
      </c>
      <c r="L1647" s="7">
        <v>0</v>
      </c>
      <c r="M1647" s="7">
        <v>0</v>
      </c>
      <c r="N1647" s="7"/>
      <c r="O1647" s="7"/>
      <c r="P1647" s="7"/>
      <c r="Q1647" s="7"/>
      <c r="R1647" s="7"/>
      <c r="S1647" s="7"/>
      <c r="T1647" s="7"/>
      <c r="U1647" s="7"/>
      <c r="V1647" s="7"/>
      <c r="W1647" s="7"/>
      <c r="X1647" s="7"/>
      <c r="Y1647" s="7"/>
      <c r="Z1647" s="7"/>
      <c r="AA1647" s="7"/>
      <c r="AB1647" s="7"/>
      <c r="AC1647" s="7"/>
      <c r="AD1647" s="7"/>
      <c r="AE1647" s="7"/>
      <c r="AF1647" s="7"/>
      <c r="AG1647" s="7"/>
      <c r="AH1647" s="7"/>
      <c r="AI1647" s="7"/>
      <c r="AJ1647" s="7"/>
      <c r="AK1647" s="7"/>
      <c r="AL1647" s="7"/>
      <c r="AM1647" s="7"/>
      <c r="AN1647" s="7"/>
      <c r="AO1647" s="7"/>
      <c r="AP1647" s="7"/>
      <c r="AQ1647" s="7"/>
      <c r="AR1647" s="7"/>
      <c r="AS1647" s="7"/>
      <c r="AT1647" s="7"/>
      <c r="AU1647" s="7"/>
      <c r="AV1647" s="7"/>
      <c r="AW1647" s="7"/>
      <c r="AX1647" s="7"/>
      <c r="AY1647" s="7"/>
      <c r="AZ1647" s="7"/>
      <c r="BA1647" s="7"/>
      <c r="BB1647" s="7"/>
      <c r="BC1647" s="7"/>
      <c r="BD1647" s="7"/>
      <c r="BE1647" s="7"/>
      <c r="BF1647" s="7"/>
      <c r="BG1647" s="7"/>
      <c r="BH1647" s="7"/>
      <c r="BI1647" s="7"/>
      <c r="BJ1647" s="7"/>
      <c r="BK1647" s="7"/>
    </row>
    <row r="1648" spans="1:63" x14ac:dyDescent="0.25">
      <c r="A1648" s="7" t="s">
        <v>3092</v>
      </c>
      <c r="B1648" s="7" t="s">
        <v>3093</v>
      </c>
      <c r="C1648" s="8">
        <v>16207</v>
      </c>
      <c r="D1648" s="7"/>
      <c r="E1648" s="7"/>
      <c r="F1648" s="7"/>
      <c r="G1648" s="7"/>
      <c r="H1648" s="7"/>
      <c r="I1648" s="7" t="s">
        <v>54</v>
      </c>
      <c r="J1648" s="7" t="s">
        <v>53</v>
      </c>
      <c r="K1648" s="7">
        <v>2</v>
      </c>
      <c r="L1648" s="7">
        <v>0</v>
      </c>
      <c r="M1648" s="7">
        <v>0</v>
      </c>
      <c r="N1648" s="7"/>
      <c r="O1648" s="7"/>
      <c r="P1648" s="7"/>
      <c r="Q1648" s="7"/>
      <c r="R1648" s="7"/>
      <c r="S1648" s="7"/>
      <c r="T1648" s="7"/>
      <c r="U1648" s="7"/>
      <c r="V1648" s="7"/>
      <c r="W1648" s="7"/>
      <c r="X1648" s="7"/>
      <c r="Y1648" s="7"/>
      <c r="Z1648" s="7"/>
      <c r="AA1648" s="7"/>
      <c r="AB1648" s="7"/>
      <c r="AC1648" s="7"/>
      <c r="AD1648" s="7"/>
      <c r="AE1648" s="7"/>
      <c r="AF1648" s="7"/>
      <c r="AG1648" s="7"/>
      <c r="AH1648" s="7"/>
      <c r="AI1648" s="7"/>
      <c r="AJ1648" s="7"/>
      <c r="AK1648" s="7"/>
      <c r="AL1648" s="7"/>
      <c r="AM1648" s="7"/>
      <c r="AN1648" s="7"/>
      <c r="AO1648" s="7"/>
      <c r="AP1648" s="7"/>
      <c r="AQ1648" s="7"/>
      <c r="AR1648" s="7"/>
      <c r="AS1648" s="7"/>
      <c r="AT1648" s="7"/>
      <c r="AU1648" s="7"/>
      <c r="AV1648" s="7"/>
      <c r="AW1648" s="7"/>
      <c r="AX1648" s="7"/>
      <c r="AY1648" s="7"/>
      <c r="AZ1648" s="7"/>
      <c r="BA1648" s="7"/>
      <c r="BB1648" s="7"/>
      <c r="BC1648" s="7"/>
      <c r="BD1648" s="7"/>
      <c r="BE1648" s="7"/>
      <c r="BF1648" s="7"/>
      <c r="BG1648" s="7"/>
      <c r="BH1648" s="7"/>
      <c r="BI1648" s="7"/>
      <c r="BJ1648" s="7"/>
      <c r="BK1648" s="7"/>
    </row>
    <row r="1649" spans="1:63" x14ac:dyDescent="0.25">
      <c r="A1649" s="7" t="s">
        <v>3122</v>
      </c>
      <c r="B1649" s="7" t="s">
        <v>3123</v>
      </c>
      <c r="C1649" s="8">
        <v>16228</v>
      </c>
      <c r="D1649" s="7"/>
      <c r="E1649" s="7"/>
      <c r="F1649" s="7"/>
      <c r="G1649" s="7"/>
      <c r="H1649" s="7"/>
      <c r="I1649" s="7" t="s">
        <v>54</v>
      </c>
      <c r="J1649" s="7" t="s">
        <v>53</v>
      </c>
      <c r="K1649" s="7">
        <v>35</v>
      </c>
      <c r="L1649" s="7">
        <v>5</v>
      </c>
      <c r="M1649" s="7">
        <v>40</v>
      </c>
      <c r="N1649" s="7">
        <v>4</v>
      </c>
      <c r="O1649" s="7"/>
      <c r="P1649" s="7" t="s">
        <v>2587</v>
      </c>
      <c r="Q1649" s="7"/>
      <c r="R1649" s="7"/>
      <c r="S1649" s="7">
        <v>3</v>
      </c>
      <c r="T1649" s="7"/>
      <c r="U1649" s="7">
        <v>1</v>
      </c>
      <c r="V1649" s="7"/>
      <c r="W1649" s="7">
        <v>2</v>
      </c>
      <c r="X1649" s="7" t="s">
        <v>2129</v>
      </c>
      <c r="Y1649" s="7" t="s">
        <v>4545</v>
      </c>
      <c r="Z1649" s="7"/>
      <c r="AA1649" s="7"/>
      <c r="AB1649" s="7"/>
      <c r="AC1649" s="7"/>
      <c r="AD1649" s="7"/>
      <c r="AE1649" s="7"/>
      <c r="AF1649" s="7"/>
      <c r="AG1649" s="7"/>
      <c r="AH1649" s="7"/>
      <c r="AI1649" s="7"/>
      <c r="AJ1649" s="7"/>
      <c r="AK1649" s="7"/>
      <c r="AL1649" s="7"/>
      <c r="AM1649" s="7"/>
      <c r="AN1649" s="7"/>
      <c r="AO1649" s="7"/>
      <c r="AP1649" s="7"/>
      <c r="AQ1649" s="7"/>
      <c r="AR1649" s="7"/>
      <c r="AS1649" s="7"/>
      <c r="AT1649" s="7"/>
      <c r="AU1649" s="7"/>
      <c r="AV1649" s="7"/>
      <c r="AW1649" s="7"/>
      <c r="AX1649" s="7"/>
      <c r="AY1649" s="7"/>
      <c r="AZ1649" s="7"/>
      <c r="BA1649" s="7"/>
      <c r="BB1649" s="7"/>
      <c r="BC1649" s="7"/>
      <c r="BD1649" s="7"/>
      <c r="BE1649" s="7"/>
      <c r="BF1649" s="7"/>
      <c r="BG1649" s="7"/>
      <c r="BH1649" s="7"/>
      <c r="BI1649" s="7"/>
      <c r="BJ1649" s="7"/>
      <c r="BK1649" s="7"/>
    </row>
    <row r="1650" spans="1:63" x14ac:dyDescent="0.25">
      <c r="A1650" s="7" t="s">
        <v>3294</v>
      </c>
      <c r="B1650" s="7" t="s">
        <v>3295</v>
      </c>
      <c r="C1650" s="1">
        <v>16466</v>
      </c>
      <c r="I1650" s="7" t="s">
        <v>88</v>
      </c>
      <c r="J1650" s="7" t="s">
        <v>53</v>
      </c>
      <c r="K1650" s="7">
        <v>5</v>
      </c>
      <c r="L1650">
        <v>0</v>
      </c>
      <c r="M1650">
        <v>0</v>
      </c>
    </row>
    <row r="1651" spans="1:63" x14ac:dyDescent="0.25">
      <c r="A1651" s="7" t="s">
        <v>3269</v>
      </c>
      <c r="B1651" s="7" t="s">
        <v>3270</v>
      </c>
      <c r="C1651" s="1">
        <v>16466</v>
      </c>
      <c r="I1651" s="7" t="s">
        <v>54</v>
      </c>
      <c r="J1651" s="7" t="s">
        <v>53</v>
      </c>
      <c r="K1651" s="7">
        <v>21</v>
      </c>
      <c r="L1651">
        <v>0</v>
      </c>
      <c r="M1651">
        <v>0</v>
      </c>
    </row>
    <row r="1652" spans="1:63" x14ac:dyDescent="0.25">
      <c r="A1652" s="7" t="s">
        <v>3266</v>
      </c>
      <c r="B1652" s="7" t="s">
        <v>3267</v>
      </c>
      <c r="C1652" s="1">
        <v>16466</v>
      </c>
      <c r="I1652" s="7" t="s">
        <v>54</v>
      </c>
      <c r="J1652" s="7" t="s">
        <v>53</v>
      </c>
      <c r="K1652" s="7">
        <v>3</v>
      </c>
      <c r="L1652">
        <v>0</v>
      </c>
      <c r="M1652">
        <v>0</v>
      </c>
    </row>
    <row r="1653" spans="1:63" x14ac:dyDescent="0.25">
      <c r="A1653" s="7" t="s">
        <v>3355</v>
      </c>
      <c r="B1653" s="7" t="s">
        <v>3356</v>
      </c>
      <c r="C1653" s="1">
        <v>16522</v>
      </c>
      <c r="I1653" s="7" t="s">
        <v>54</v>
      </c>
      <c r="J1653" s="7" t="s">
        <v>53</v>
      </c>
      <c r="K1653">
        <v>46</v>
      </c>
      <c r="L1653">
        <v>0</v>
      </c>
      <c r="M1653">
        <v>0</v>
      </c>
    </row>
    <row r="1654" spans="1:63" x14ac:dyDescent="0.25">
      <c r="A1654" s="7" t="s">
        <v>3382</v>
      </c>
      <c r="B1654" s="7" t="s">
        <v>3383</v>
      </c>
      <c r="C1654" s="1">
        <v>16529</v>
      </c>
      <c r="I1654" s="7" t="s">
        <v>54</v>
      </c>
      <c r="J1654" s="7" t="s">
        <v>53</v>
      </c>
      <c r="K1654">
        <v>19</v>
      </c>
      <c r="L1654">
        <v>2</v>
      </c>
      <c r="M1654">
        <v>5</v>
      </c>
      <c r="O1654" t="s">
        <v>322</v>
      </c>
      <c r="P1654">
        <v>2</v>
      </c>
      <c r="X1654">
        <v>1</v>
      </c>
    </row>
    <row r="1655" spans="1:63" x14ac:dyDescent="0.25">
      <c r="A1655" s="7" t="s">
        <v>3455</v>
      </c>
      <c r="B1655" s="7" t="s">
        <v>3456</v>
      </c>
      <c r="C1655" s="1">
        <v>16592</v>
      </c>
      <c r="I1655" s="7" t="s">
        <v>54</v>
      </c>
      <c r="J1655" s="7" t="s">
        <v>53</v>
      </c>
      <c r="K1655">
        <v>19</v>
      </c>
      <c r="L1655">
        <v>0</v>
      </c>
      <c r="M1655">
        <v>0</v>
      </c>
      <c r="Z1655" t="s">
        <v>3457</v>
      </c>
    </row>
    <row r="1656" spans="1:63" x14ac:dyDescent="0.25">
      <c r="A1656" s="7" t="s">
        <v>3479</v>
      </c>
      <c r="B1656" s="7" t="s">
        <v>3480</v>
      </c>
      <c r="C1656" s="1">
        <v>16599</v>
      </c>
      <c r="I1656" s="7" t="s">
        <v>88</v>
      </c>
      <c r="J1656" s="7" t="s">
        <v>53</v>
      </c>
      <c r="K1656">
        <v>4</v>
      </c>
      <c r="L1656">
        <v>1</v>
      </c>
      <c r="M1656">
        <v>2</v>
      </c>
      <c r="P1656">
        <v>1</v>
      </c>
      <c r="U1656">
        <v>1</v>
      </c>
    </row>
    <row r="1657" spans="1:63" x14ac:dyDescent="0.25">
      <c r="A1657" s="7" t="s">
        <v>3444</v>
      </c>
      <c r="B1657" s="7" t="s">
        <v>3445</v>
      </c>
      <c r="C1657" s="1">
        <v>16599</v>
      </c>
      <c r="I1657" s="7" t="s">
        <v>54</v>
      </c>
      <c r="J1657" s="7" t="s">
        <v>53</v>
      </c>
      <c r="K1657">
        <v>4</v>
      </c>
      <c r="L1657">
        <v>0</v>
      </c>
      <c r="M1657">
        <v>0</v>
      </c>
    </row>
    <row r="1658" spans="1:63" x14ac:dyDescent="0.25">
      <c r="A1658" s="7" t="s">
        <v>3439</v>
      </c>
      <c r="B1658" s="7" t="s">
        <v>3440</v>
      </c>
      <c r="C1658" s="1">
        <v>16599</v>
      </c>
      <c r="I1658" s="7" t="s">
        <v>54</v>
      </c>
      <c r="J1658" s="7" t="s">
        <v>53</v>
      </c>
      <c r="K1658">
        <v>19</v>
      </c>
      <c r="L1658">
        <v>1</v>
      </c>
      <c r="M1658">
        <v>1</v>
      </c>
      <c r="T1658">
        <v>1</v>
      </c>
    </row>
    <row r="1659" spans="1:63" x14ac:dyDescent="0.25">
      <c r="A1659" s="7" t="s">
        <v>3484</v>
      </c>
      <c r="B1659" s="7" t="s">
        <v>3485</v>
      </c>
      <c r="C1659" s="1">
        <v>16606</v>
      </c>
      <c r="I1659" s="7" t="s">
        <v>54</v>
      </c>
      <c r="J1659" s="7" t="s">
        <v>53</v>
      </c>
      <c r="K1659">
        <v>32</v>
      </c>
      <c r="L1659">
        <v>0</v>
      </c>
      <c r="M1659">
        <v>0</v>
      </c>
    </row>
    <row r="1660" spans="1:63" x14ac:dyDescent="0.25">
      <c r="M1660">
        <f>AVERAGE(M1610:M1659)</f>
        <v>2.58</v>
      </c>
    </row>
    <row r="1662" spans="1:63" x14ac:dyDescent="0.25">
      <c r="A1662" s="7"/>
      <c r="B1662" s="7"/>
      <c r="C1662" s="8"/>
      <c r="D1662" s="7"/>
      <c r="E1662" s="7"/>
      <c r="F1662" s="7"/>
      <c r="G1662" s="7"/>
      <c r="H1662" s="7"/>
      <c r="I1662" s="7"/>
      <c r="J1662" s="7"/>
      <c r="K1662" s="7"/>
      <c r="L1662" s="7"/>
      <c r="M1662" s="7"/>
      <c r="N1662" s="7"/>
      <c r="O1662" s="7"/>
      <c r="P1662" s="7"/>
      <c r="Q1662" s="7"/>
      <c r="R1662" s="7"/>
      <c r="S1662" s="7"/>
      <c r="T1662" s="7"/>
      <c r="U1662" s="7"/>
      <c r="V1662" s="7"/>
      <c r="W1662" s="7"/>
      <c r="X1662" s="7"/>
      <c r="Y1662" s="7"/>
      <c r="Z1662" s="7"/>
      <c r="AA1662" s="7"/>
      <c r="AB1662" s="7"/>
      <c r="AC1662" s="7"/>
      <c r="AD1662" s="7"/>
      <c r="AE1662" s="7"/>
      <c r="AF1662" s="7"/>
      <c r="AG1662" s="7"/>
      <c r="AH1662" s="7"/>
      <c r="AI1662" s="7"/>
      <c r="AJ1662" s="7"/>
      <c r="AK1662" s="7"/>
      <c r="AL1662" s="7"/>
      <c r="AM1662" s="7"/>
      <c r="AN1662" s="7"/>
      <c r="AO1662" s="7"/>
      <c r="AP1662" s="7"/>
      <c r="AQ1662" s="7"/>
      <c r="AR1662" s="7"/>
      <c r="AS1662" s="7"/>
      <c r="AT1662" s="7"/>
      <c r="AU1662" s="7"/>
      <c r="AV1662" s="7"/>
      <c r="AW1662" s="7"/>
      <c r="AX1662" s="7"/>
      <c r="AY1662" s="7"/>
      <c r="AZ1662" s="7"/>
      <c r="BA1662" s="7"/>
      <c r="BB1662" s="7"/>
      <c r="BC1662" s="7"/>
      <c r="BD1662" s="7"/>
      <c r="BE1662" s="7"/>
      <c r="BF1662" s="7"/>
      <c r="BG1662" s="7"/>
      <c r="BH1662" s="7"/>
      <c r="BI1662" s="7"/>
      <c r="BJ1662" s="7"/>
      <c r="BK1662" s="7"/>
    </row>
    <row r="1663" spans="1:63" x14ac:dyDescent="0.25">
      <c r="A1663" s="7"/>
      <c r="B1663" s="7"/>
      <c r="C1663" s="8"/>
      <c r="D1663" s="7"/>
      <c r="E1663" s="7"/>
      <c r="F1663" s="7"/>
      <c r="G1663" s="7"/>
      <c r="H1663" s="7"/>
      <c r="I1663" s="7"/>
      <c r="J1663" s="7"/>
      <c r="K1663" s="7"/>
      <c r="L1663" s="7"/>
      <c r="M1663" s="7"/>
      <c r="N1663" s="7"/>
      <c r="O1663" s="7"/>
      <c r="P1663" s="7"/>
      <c r="Q1663" s="7"/>
      <c r="R1663" s="7"/>
      <c r="S1663" s="7"/>
      <c r="T1663" s="7"/>
      <c r="U1663" s="7"/>
      <c r="V1663" s="7"/>
      <c r="W1663" s="7"/>
      <c r="X1663" s="7"/>
      <c r="Y1663" s="7"/>
      <c r="Z1663" s="7"/>
      <c r="AA1663" s="7"/>
      <c r="AB1663" s="7"/>
      <c r="AC1663" s="7"/>
      <c r="AD1663" s="7"/>
      <c r="AE1663" s="7"/>
      <c r="AF1663" s="7"/>
      <c r="AG1663" s="7"/>
      <c r="AH1663" s="7"/>
      <c r="AI1663" s="7"/>
      <c r="AJ1663" s="7"/>
      <c r="AK1663" s="7"/>
      <c r="AL1663" s="7"/>
      <c r="AM1663" s="7"/>
      <c r="AN1663" s="7"/>
      <c r="AO1663" s="7"/>
      <c r="AP1663" s="7"/>
      <c r="AQ1663" s="7"/>
      <c r="AR1663" s="7"/>
      <c r="AS1663" s="7"/>
      <c r="AT1663" s="7"/>
      <c r="AU1663" s="7"/>
      <c r="AV1663" s="7"/>
      <c r="AW1663" s="7"/>
      <c r="AX1663" s="7"/>
      <c r="AY1663" s="7"/>
      <c r="AZ1663" s="7"/>
      <c r="BA1663" s="7"/>
      <c r="BB1663" s="7"/>
      <c r="BC1663" s="7"/>
      <c r="BD1663" s="7"/>
      <c r="BE1663" s="7"/>
      <c r="BF1663" s="7"/>
      <c r="BG1663" s="7"/>
      <c r="BH1663" s="7"/>
      <c r="BI1663" s="7"/>
      <c r="BJ1663" s="7"/>
      <c r="BK1663" s="7"/>
    </row>
    <row r="1664" spans="1:63" x14ac:dyDescent="0.25">
      <c r="A1664" s="6" t="s">
        <v>3607</v>
      </c>
      <c r="B1664" s="7" t="s">
        <v>3608</v>
      </c>
      <c r="C1664" s="8">
        <v>10964</v>
      </c>
      <c r="D1664" s="7" t="s">
        <v>3609</v>
      </c>
      <c r="E1664" s="7" t="s">
        <v>59</v>
      </c>
      <c r="F1664" s="7"/>
      <c r="G1664" s="7"/>
      <c r="H1664" s="7"/>
      <c r="I1664" s="7" t="s">
        <v>37</v>
      </c>
      <c r="J1664" s="7" t="s">
        <v>53</v>
      </c>
      <c r="K1664" s="7">
        <v>9</v>
      </c>
      <c r="L1664" s="7">
        <v>0</v>
      </c>
      <c r="M1664" s="7">
        <v>0</v>
      </c>
      <c r="N1664" s="7"/>
      <c r="O1664" s="7"/>
      <c r="P1664" s="7"/>
      <c r="Q1664" s="7"/>
      <c r="R1664" s="7"/>
      <c r="S1664" s="7"/>
      <c r="T1664" s="7"/>
      <c r="U1664" s="7"/>
      <c r="V1664" s="7"/>
      <c r="W1664" s="7"/>
      <c r="X1664" s="7"/>
      <c r="Y1664" s="7"/>
    </row>
    <row r="1665" spans="1:26" x14ac:dyDescent="0.25">
      <c r="A1665" s="7" t="s">
        <v>3655</v>
      </c>
      <c r="B1665" s="7" t="s">
        <v>3656</v>
      </c>
      <c r="C1665" s="8">
        <v>11013</v>
      </c>
      <c r="D1665" s="7" t="s">
        <v>3657</v>
      </c>
      <c r="E1665" s="7" t="s">
        <v>58</v>
      </c>
      <c r="F1665" s="7"/>
      <c r="G1665" s="7"/>
      <c r="H1665" s="7"/>
      <c r="I1665" s="7" t="s">
        <v>37</v>
      </c>
      <c r="J1665" s="7" t="s">
        <v>53</v>
      </c>
      <c r="K1665" s="7">
        <v>13</v>
      </c>
      <c r="L1665" s="7">
        <v>1</v>
      </c>
      <c r="M1665" s="7">
        <v>1</v>
      </c>
      <c r="N1665" s="7"/>
      <c r="O1665" s="7"/>
      <c r="P1665" s="7">
        <v>1</v>
      </c>
      <c r="Q1665" s="7"/>
      <c r="R1665" s="7"/>
      <c r="S1665" s="7"/>
      <c r="T1665" s="7"/>
      <c r="U1665" s="7"/>
      <c r="V1665" s="7"/>
      <c r="W1665" s="7"/>
      <c r="X1665" s="7"/>
      <c r="Y1665" s="7"/>
    </row>
    <row r="1666" spans="1:26" x14ac:dyDescent="0.25">
      <c r="A1666" s="7" t="s">
        <v>3693</v>
      </c>
      <c r="B1666" s="7" t="s">
        <v>3694</v>
      </c>
      <c r="C1666" s="8">
        <v>11062</v>
      </c>
      <c r="D1666" s="7" t="s">
        <v>166</v>
      </c>
      <c r="E1666" s="7" t="s">
        <v>155</v>
      </c>
      <c r="F1666" s="7"/>
      <c r="G1666" s="7"/>
      <c r="H1666" s="7"/>
      <c r="I1666" s="7" t="s">
        <v>37</v>
      </c>
      <c r="J1666" s="7" t="s">
        <v>53</v>
      </c>
      <c r="K1666" s="7">
        <v>10</v>
      </c>
      <c r="L1666" s="7">
        <v>0</v>
      </c>
      <c r="M1666" s="7">
        <v>0</v>
      </c>
      <c r="N1666" s="7"/>
      <c r="O1666" s="7"/>
      <c r="P1666" s="7"/>
      <c r="Q1666" s="7"/>
      <c r="R1666" s="7"/>
      <c r="S1666" s="7"/>
      <c r="T1666" s="7"/>
      <c r="U1666" s="7"/>
      <c r="V1666" s="7"/>
      <c r="W1666" s="7"/>
      <c r="X1666" s="7"/>
      <c r="Y1666" s="7"/>
    </row>
    <row r="1667" spans="1:26" x14ac:dyDescent="0.25">
      <c r="A1667" s="7" t="s">
        <v>3695</v>
      </c>
      <c r="B1667" s="7" t="s">
        <v>3696</v>
      </c>
      <c r="C1667" s="8">
        <v>11062</v>
      </c>
      <c r="D1667" s="7" t="s">
        <v>28</v>
      </c>
      <c r="E1667" s="7" t="s">
        <v>163</v>
      </c>
      <c r="F1667" s="7"/>
      <c r="G1667" s="7"/>
      <c r="H1667" s="7"/>
      <c r="I1667" s="7" t="s">
        <v>37</v>
      </c>
      <c r="J1667" s="7" t="s">
        <v>53</v>
      </c>
      <c r="K1667" s="7">
        <v>7</v>
      </c>
      <c r="L1667" s="7">
        <v>0</v>
      </c>
      <c r="M1667" s="7">
        <v>0</v>
      </c>
      <c r="N1667" s="7"/>
      <c r="O1667" s="7"/>
      <c r="P1667" s="7"/>
      <c r="Q1667" s="7"/>
      <c r="R1667" s="7"/>
      <c r="S1667" s="7"/>
      <c r="T1667" s="7"/>
      <c r="U1667" s="7"/>
      <c r="V1667" s="7"/>
      <c r="W1667" s="7"/>
      <c r="X1667" s="7"/>
      <c r="Y1667" s="7"/>
    </row>
    <row r="1668" spans="1:26" x14ac:dyDescent="0.25">
      <c r="A1668" s="7" t="s">
        <v>3716</v>
      </c>
      <c r="B1668" s="7" t="s">
        <v>3717</v>
      </c>
      <c r="C1668" s="8">
        <v>11097</v>
      </c>
      <c r="D1668" s="7" t="s">
        <v>3712</v>
      </c>
      <c r="E1668" s="7" t="s">
        <v>71</v>
      </c>
      <c r="F1668" s="7"/>
      <c r="G1668" s="7"/>
      <c r="H1668" s="7"/>
      <c r="I1668" s="7" t="s">
        <v>37</v>
      </c>
      <c r="J1668" s="7" t="s">
        <v>53</v>
      </c>
      <c r="K1668" s="7">
        <v>12</v>
      </c>
      <c r="L1668" s="7">
        <v>1</v>
      </c>
      <c r="M1668" s="7">
        <v>1</v>
      </c>
      <c r="N1668" s="7"/>
      <c r="O1668" s="7"/>
      <c r="P1668" s="7"/>
      <c r="Q1668" s="7"/>
      <c r="R1668" s="7"/>
      <c r="S1668" s="7"/>
      <c r="T1668" s="7"/>
      <c r="U1668" s="7"/>
      <c r="V1668" s="7"/>
      <c r="W1668" s="7"/>
      <c r="X1668" s="7">
        <v>1</v>
      </c>
      <c r="Y1668" s="7"/>
    </row>
    <row r="1669" spans="1:26" x14ac:dyDescent="0.25">
      <c r="A1669" s="7" t="s">
        <v>3718</v>
      </c>
      <c r="B1669" s="7" t="s">
        <v>3719</v>
      </c>
      <c r="C1669" s="8">
        <v>11097</v>
      </c>
      <c r="D1669" s="7" t="s">
        <v>85</v>
      </c>
      <c r="E1669" s="7" t="s">
        <v>76</v>
      </c>
      <c r="F1669" s="7"/>
      <c r="G1669" s="7"/>
      <c r="H1669" s="7"/>
      <c r="I1669" s="7" t="s">
        <v>37</v>
      </c>
      <c r="J1669" s="7" t="s">
        <v>53</v>
      </c>
      <c r="K1669" s="7">
        <v>16</v>
      </c>
      <c r="L1669" s="7">
        <v>2</v>
      </c>
      <c r="M1669" s="7">
        <v>3</v>
      </c>
      <c r="N1669" s="7">
        <v>1</v>
      </c>
      <c r="O1669" s="7"/>
      <c r="P1669" s="7"/>
      <c r="Q1669" s="7"/>
      <c r="R1669" s="7"/>
      <c r="S1669" s="7"/>
      <c r="T1669" s="7"/>
      <c r="U1669" s="7">
        <v>1</v>
      </c>
      <c r="V1669" s="7"/>
      <c r="W1669" s="7"/>
      <c r="X1669" s="7">
        <v>1</v>
      </c>
      <c r="Y1669" s="7"/>
    </row>
    <row r="1670" spans="1:26" x14ac:dyDescent="0.25">
      <c r="A1670" s="18" t="s">
        <v>3762</v>
      </c>
      <c r="B1670" s="7" t="s">
        <v>3763</v>
      </c>
      <c r="C1670" s="8">
        <v>11286</v>
      </c>
      <c r="D1670" s="7" t="s">
        <v>3624</v>
      </c>
      <c r="E1670" s="7" t="s">
        <v>163</v>
      </c>
      <c r="F1670" s="7"/>
      <c r="G1670" s="7"/>
      <c r="H1670" s="7"/>
      <c r="I1670" s="7" t="s">
        <v>37</v>
      </c>
      <c r="J1670" s="7" t="s">
        <v>53</v>
      </c>
      <c r="K1670" s="7">
        <v>11</v>
      </c>
      <c r="L1670" s="7">
        <v>0</v>
      </c>
      <c r="M1670" s="7">
        <v>1</v>
      </c>
      <c r="N1670" s="7"/>
      <c r="O1670" s="7"/>
      <c r="P1670" s="7">
        <v>1</v>
      </c>
      <c r="Q1670" s="7"/>
      <c r="R1670" s="7"/>
      <c r="S1670" s="7"/>
      <c r="T1670" s="7"/>
      <c r="U1670" s="7"/>
      <c r="V1670" s="7"/>
      <c r="W1670" s="7"/>
      <c r="X1670" s="7"/>
      <c r="Y1670" s="7"/>
      <c r="Z1670" t="s">
        <v>3764</v>
      </c>
    </row>
    <row r="1671" spans="1:26" x14ac:dyDescent="0.25">
      <c r="A1671" s="7" t="s">
        <v>3808</v>
      </c>
      <c r="B1671" s="7" t="s">
        <v>3809</v>
      </c>
      <c r="C1671" s="8">
        <v>11328</v>
      </c>
      <c r="D1671" s="7" t="s">
        <v>3810</v>
      </c>
      <c r="E1671" s="7" t="s">
        <v>603</v>
      </c>
      <c r="I1671" s="7" t="s">
        <v>37</v>
      </c>
      <c r="J1671" s="7" t="s">
        <v>53</v>
      </c>
      <c r="K1671" s="7">
        <v>14</v>
      </c>
      <c r="L1671" s="7">
        <v>0</v>
      </c>
      <c r="M1671" s="7">
        <v>0</v>
      </c>
      <c r="N1671" s="7"/>
      <c r="O1671" s="7"/>
      <c r="P1671" s="7"/>
      <c r="Q1671" s="7"/>
      <c r="R1671" s="7"/>
      <c r="S1671" s="7"/>
      <c r="T1671" s="7"/>
      <c r="U1671" s="7"/>
      <c r="V1671" s="7"/>
      <c r="W1671" s="7"/>
      <c r="X1671" s="7"/>
      <c r="Y1671" s="7"/>
    </row>
    <row r="1672" spans="1:26" x14ac:dyDescent="0.25">
      <c r="A1672" s="7" t="s">
        <v>3886</v>
      </c>
      <c r="B1672" s="7" t="s">
        <v>3887</v>
      </c>
      <c r="C1672" s="8">
        <v>11378</v>
      </c>
      <c r="D1672" s="7" t="s">
        <v>3165</v>
      </c>
      <c r="E1672" s="7" t="s">
        <v>76</v>
      </c>
      <c r="I1672" s="7" t="s">
        <v>37</v>
      </c>
      <c r="J1672" s="7" t="s">
        <v>53</v>
      </c>
      <c r="K1672" s="7">
        <v>10</v>
      </c>
      <c r="L1672" s="7">
        <v>0</v>
      </c>
      <c r="M1672" s="7">
        <v>0</v>
      </c>
      <c r="N1672" s="7"/>
      <c r="O1672" s="7"/>
      <c r="P1672" s="7"/>
      <c r="Q1672" s="7"/>
      <c r="R1672" s="7"/>
      <c r="S1672" s="7"/>
      <c r="T1672" s="7"/>
      <c r="U1672" s="7"/>
      <c r="V1672" s="7"/>
      <c r="W1672" s="7"/>
      <c r="X1672" s="7"/>
      <c r="Y1672" s="4"/>
    </row>
    <row r="1673" spans="1:26" x14ac:dyDescent="0.25">
      <c r="A1673" s="7" t="s">
        <v>3888</v>
      </c>
      <c r="B1673" s="7" t="s">
        <v>3889</v>
      </c>
      <c r="C1673" s="8">
        <v>11378</v>
      </c>
      <c r="D1673" s="7" t="s">
        <v>3807</v>
      </c>
      <c r="E1673" s="7" t="s">
        <v>204</v>
      </c>
      <c r="I1673" s="7" t="s">
        <v>37</v>
      </c>
      <c r="J1673" s="7" t="s">
        <v>53</v>
      </c>
      <c r="K1673" s="7">
        <v>13</v>
      </c>
      <c r="L1673" s="7">
        <v>0</v>
      </c>
      <c r="M1673" s="7">
        <v>0</v>
      </c>
      <c r="N1673" s="7"/>
      <c r="O1673" s="7"/>
      <c r="P1673" s="7"/>
      <c r="Q1673" s="7"/>
      <c r="R1673" s="7"/>
      <c r="S1673" s="7"/>
      <c r="T1673" s="7"/>
      <c r="U1673" s="7"/>
      <c r="V1673" s="7"/>
      <c r="W1673" s="7"/>
      <c r="X1673" s="7"/>
      <c r="Y1673" s="4"/>
    </row>
    <row r="1674" spans="1:26" x14ac:dyDescent="0.25">
      <c r="A1674" s="7" t="s">
        <v>3883</v>
      </c>
      <c r="B1674" s="7" t="s">
        <v>3884</v>
      </c>
      <c r="C1674" s="8">
        <v>11378</v>
      </c>
      <c r="D1674" s="7" t="s">
        <v>3885</v>
      </c>
      <c r="E1674" s="7" t="s">
        <v>76</v>
      </c>
      <c r="I1674" s="7" t="s">
        <v>37</v>
      </c>
      <c r="J1674" s="7" t="s">
        <v>53</v>
      </c>
      <c r="K1674" s="7">
        <v>9</v>
      </c>
      <c r="L1674" s="7">
        <v>0</v>
      </c>
      <c r="M1674" s="7">
        <v>0</v>
      </c>
      <c r="N1674" s="7"/>
      <c r="O1674" s="7"/>
      <c r="P1674" s="7"/>
      <c r="Q1674" s="7"/>
      <c r="R1674" s="7"/>
      <c r="S1674" s="7"/>
      <c r="T1674" s="7"/>
      <c r="U1674" s="7"/>
      <c r="V1674" s="7"/>
      <c r="W1674" s="7"/>
      <c r="X1674" s="7"/>
      <c r="Y1674" s="4"/>
    </row>
    <row r="1675" spans="1:26" x14ac:dyDescent="0.25">
      <c r="A1675" s="7" t="s">
        <v>3890</v>
      </c>
      <c r="B1675" s="7" t="s">
        <v>3891</v>
      </c>
      <c r="C1675" s="8">
        <v>11378</v>
      </c>
      <c r="D1675" s="7" t="s">
        <v>100</v>
      </c>
      <c r="E1675" s="7" t="s">
        <v>100</v>
      </c>
      <c r="I1675" s="7" t="s">
        <v>37</v>
      </c>
      <c r="J1675" s="7" t="s">
        <v>53</v>
      </c>
      <c r="K1675" s="7">
        <v>18</v>
      </c>
      <c r="L1675" s="7">
        <v>0</v>
      </c>
      <c r="M1675" s="7">
        <v>0</v>
      </c>
      <c r="N1675" s="7"/>
      <c r="O1675" s="7"/>
      <c r="P1675" s="7"/>
      <c r="Q1675" s="7"/>
      <c r="R1675" s="7"/>
      <c r="S1675" s="7"/>
      <c r="T1675" s="7"/>
      <c r="U1675" s="7"/>
      <c r="V1675" s="7"/>
      <c r="W1675" s="7"/>
      <c r="X1675" s="7"/>
      <c r="Y1675" s="4"/>
      <c r="Z1675" t="s">
        <v>3892</v>
      </c>
    </row>
    <row r="1676" spans="1:26" x14ac:dyDescent="0.25">
      <c r="A1676" s="18" t="s">
        <v>3908</v>
      </c>
      <c r="B1676" s="7" t="s">
        <v>3909</v>
      </c>
      <c r="C1676" s="8">
        <v>11384</v>
      </c>
      <c r="D1676" s="7" t="s">
        <v>28</v>
      </c>
      <c r="E1676" s="7" t="s">
        <v>163</v>
      </c>
      <c r="I1676" s="7" t="s">
        <v>37</v>
      </c>
      <c r="J1676" s="7" t="s">
        <v>53</v>
      </c>
      <c r="K1676" s="7">
        <v>14</v>
      </c>
      <c r="L1676" s="7">
        <v>0</v>
      </c>
      <c r="M1676" s="7">
        <v>0</v>
      </c>
      <c r="N1676" s="7"/>
      <c r="O1676" s="7"/>
      <c r="P1676" s="7"/>
      <c r="Q1676" s="7"/>
      <c r="R1676" s="7"/>
      <c r="S1676" s="7"/>
      <c r="T1676" s="7"/>
      <c r="U1676" s="7"/>
      <c r="V1676" s="7"/>
      <c r="W1676" s="7"/>
      <c r="X1676" s="7"/>
      <c r="Y1676" s="4"/>
    </row>
    <row r="1677" spans="1:26" x14ac:dyDescent="0.25">
      <c r="A1677" s="7" t="s">
        <v>3965</v>
      </c>
      <c r="B1677" s="7" t="s">
        <v>3966</v>
      </c>
      <c r="C1677" s="8">
        <v>11426</v>
      </c>
      <c r="D1677" s="7" t="s">
        <v>181</v>
      </c>
      <c r="E1677" s="7" t="s">
        <v>163</v>
      </c>
      <c r="I1677" s="7" t="s">
        <v>37</v>
      </c>
      <c r="J1677" s="7" t="s">
        <v>53</v>
      </c>
      <c r="K1677" s="7">
        <v>9</v>
      </c>
      <c r="L1677" s="7">
        <v>0</v>
      </c>
      <c r="M1677" s="7">
        <v>0</v>
      </c>
      <c r="N1677" s="7"/>
      <c r="O1677" s="7"/>
      <c r="P1677" s="7"/>
      <c r="Q1677" s="7"/>
      <c r="R1677" s="7"/>
      <c r="S1677" s="7"/>
      <c r="T1677" s="7"/>
      <c r="U1677" s="7"/>
      <c r="V1677" s="7"/>
      <c r="W1677" s="7"/>
      <c r="X1677" s="7"/>
      <c r="Y1677" s="4"/>
    </row>
    <row r="1678" spans="1:26" x14ac:dyDescent="0.25">
      <c r="A1678" s="7" t="s">
        <v>3967</v>
      </c>
      <c r="B1678" s="7" t="s">
        <v>3968</v>
      </c>
      <c r="C1678" s="8">
        <v>11426</v>
      </c>
      <c r="D1678" s="7" t="s">
        <v>26</v>
      </c>
      <c r="E1678" s="7" t="s">
        <v>39</v>
      </c>
      <c r="I1678" s="7" t="s">
        <v>37</v>
      </c>
      <c r="J1678" s="7" t="s">
        <v>53</v>
      </c>
      <c r="K1678" s="7">
        <v>14</v>
      </c>
      <c r="L1678" s="7">
        <v>0</v>
      </c>
      <c r="M1678" s="7">
        <v>0</v>
      </c>
      <c r="N1678" s="7"/>
      <c r="O1678" s="7"/>
      <c r="P1678" s="7"/>
      <c r="Q1678" s="7"/>
      <c r="R1678" s="7"/>
      <c r="S1678" s="7"/>
      <c r="T1678" s="7"/>
      <c r="U1678" s="7"/>
      <c r="V1678" s="7"/>
      <c r="W1678" s="7"/>
      <c r="X1678" s="7"/>
      <c r="Y1678" s="4"/>
      <c r="Z1678" t="s">
        <v>3969</v>
      </c>
    </row>
    <row r="1679" spans="1:26" x14ac:dyDescent="0.25">
      <c r="A1679" s="7" t="s">
        <v>3962</v>
      </c>
      <c r="B1679" s="7" t="s">
        <v>3963</v>
      </c>
      <c r="C1679" s="8">
        <v>11426</v>
      </c>
      <c r="D1679" s="7" t="s">
        <v>80</v>
      </c>
      <c r="E1679" s="7" t="s">
        <v>81</v>
      </c>
      <c r="I1679" s="7" t="s">
        <v>37</v>
      </c>
      <c r="J1679" s="7" t="s">
        <v>53</v>
      </c>
      <c r="K1679" s="7">
        <v>6</v>
      </c>
      <c r="L1679" s="7">
        <v>0</v>
      </c>
      <c r="M1679" s="7">
        <v>0</v>
      </c>
      <c r="N1679" s="7"/>
      <c r="O1679" s="7"/>
      <c r="P1679" s="7"/>
      <c r="Q1679" s="7"/>
      <c r="R1679" s="7"/>
      <c r="S1679" s="7"/>
      <c r="T1679" s="7"/>
      <c r="U1679" s="7"/>
      <c r="V1679" s="7"/>
      <c r="W1679" s="7"/>
      <c r="X1679" s="7"/>
      <c r="Y1679" s="4"/>
      <c r="Z1679" t="s">
        <v>3964</v>
      </c>
    </row>
    <row r="1680" spans="1:26" x14ac:dyDescent="0.25">
      <c r="A1680" s="7" t="s">
        <v>3970</v>
      </c>
      <c r="B1680" s="7" t="s">
        <v>3971</v>
      </c>
      <c r="C1680" s="8">
        <v>11426</v>
      </c>
      <c r="D1680" s="7" t="s">
        <v>3972</v>
      </c>
      <c r="E1680" s="7" t="s">
        <v>3973</v>
      </c>
      <c r="I1680" s="7" t="s">
        <v>37</v>
      </c>
      <c r="J1680" s="7" t="s">
        <v>53</v>
      </c>
      <c r="K1680" s="7">
        <v>14</v>
      </c>
      <c r="L1680" s="7">
        <v>0</v>
      </c>
      <c r="M1680" s="7">
        <v>0</v>
      </c>
      <c r="N1680" s="7"/>
      <c r="O1680" s="7"/>
      <c r="P1680" s="7"/>
      <c r="Q1680" s="7"/>
      <c r="R1680" s="7"/>
      <c r="S1680" s="7"/>
      <c r="T1680" s="7"/>
      <c r="U1680" s="7"/>
      <c r="V1680" s="7"/>
      <c r="W1680" s="7"/>
      <c r="X1680" s="7"/>
      <c r="Y1680" s="4"/>
    </row>
    <row r="1681" spans="1:26" x14ac:dyDescent="0.25">
      <c r="A1681" s="7" t="s">
        <v>3993</v>
      </c>
      <c r="B1681" s="7" t="s">
        <v>3994</v>
      </c>
      <c r="C1681" s="8">
        <v>11461</v>
      </c>
      <c r="D1681" s="7" t="s">
        <v>28</v>
      </c>
      <c r="E1681" s="7" t="s">
        <v>163</v>
      </c>
      <c r="I1681" s="7" t="s">
        <v>37</v>
      </c>
      <c r="J1681" s="7" t="s">
        <v>53</v>
      </c>
      <c r="K1681" s="7">
        <v>9</v>
      </c>
      <c r="L1681" s="7">
        <v>0</v>
      </c>
      <c r="M1681" s="7">
        <v>0</v>
      </c>
      <c r="N1681" s="7"/>
      <c r="O1681" s="7"/>
      <c r="P1681" s="7"/>
      <c r="Q1681" s="7"/>
      <c r="R1681" s="7"/>
      <c r="S1681" s="7"/>
      <c r="T1681" s="7"/>
      <c r="U1681" s="7"/>
      <c r="V1681" s="7"/>
      <c r="W1681" s="7"/>
      <c r="X1681" s="7"/>
      <c r="Y1681" s="4"/>
    </row>
    <row r="1682" spans="1:26" x14ac:dyDescent="0.25">
      <c r="A1682" s="7" t="s">
        <v>3995</v>
      </c>
      <c r="B1682" s="7" t="s">
        <v>3996</v>
      </c>
      <c r="C1682" s="8">
        <v>11461</v>
      </c>
      <c r="D1682" s="7" t="s">
        <v>78</v>
      </c>
      <c r="E1682" s="7" t="s">
        <v>176</v>
      </c>
      <c r="I1682" s="7" t="s">
        <v>37</v>
      </c>
      <c r="J1682" s="7" t="s">
        <v>53</v>
      </c>
      <c r="K1682" s="7">
        <v>18</v>
      </c>
      <c r="L1682" s="7">
        <v>0</v>
      </c>
      <c r="M1682" s="7">
        <v>0</v>
      </c>
      <c r="N1682" s="7"/>
      <c r="O1682" s="7"/>
      <c r="P1682" s="7"/>
      <c r="Q1682" s="7"/>
      <c r="R1682" s="7"/>
      <c r="S1682" s="7"/>
      <c r="T1682" s="7"/>
      <c r="U1682" s="7"/>
      <c r="V1682" s="7"/>
      <c r="W1682" s="7"/>
      <c r="X1682" s="7"/>
      <c r="Y1682" s="4"/>
    </row>
    <row r="1683" spans="1:26" x14ac:dyDescent="0.25">
      <c r="A1683" s="7" t="s">
        <v>3991</v>
      </c>
      <c r="B1683" s="7" t="s">
        <v>3992</v>
      </c>
      <c r="C1683" s="8">
        <v>11461</v>
      </c>
      <c r="D1683" s="7" t="s">
        <v>130</v>
      </c>
      <c r="E1683" s="7" t="s">
        <v>163</v>
      </c>
      <c r="I1683" s="7" t="s">
        <v>37</v>
      </c>
      <c r="J1683" s="7" t="s">
        <v>53</v>
      </c>
      <c r="K1683" s="7">
        <v>5</v>
      </c>
      <c r="L1683" s="7">
        <v>2</v>
      </c>
      <c r="M1683" s="7">
        <v>3</v>
      </c>
      <c r="N1683" s="7"/>
      <c r="O1683" s="7"/>
      <c r="P1683" s="7">
        <v>2</v>
      </c>
      <c r="Q1683" s="7"/>
      <c r="R1683" s="7"/>
      <c r="S1683" s="7"/>
      <c r="T1683" s="7"/>
      <c r="U1683" s="7">
        <v>1</v>
      </c>
      <c r="V1683" s="7"/>
      <c r="W1683" s="7"/>
      <c r="X1683" s="7"/>
      <c r="Y1683" s="4"/>
    </row>
    <row r="1684" spans="1:26" x14ac:dyDescent="0.25">
      <c r="A1684" s="7" t="s">
        <v>4020</v>
      </c>
      <c r="B1684" s="7" t="s">
        <v>4021</v>
      </c>
      <c r="C1684" s="8">
        <v>11468</v>
      </c>
      <c r="D1684" s="7" t="s">
        <v>100</v>
      </c>
      <c r="E1684" s="7" t="s">
        <v>100</v>
      </c>
      <c r="I1684" s="7" t="s">
        <v>37</v>
      </c>
      <c r="J1684" s="7" t="s">
        <v>53</v>
      </c>
      <c r="K1684" s="7">
        <v>29</v>
      </c>
      <c r="L1684" s="7">
        <v>0</v>
      </c>
      <c r="M1684" s="7">
        <v>0</v>
      </c>
      <c r="N1684" s="7"/>
      <c r="O1684" s="7"/>
      <c r="P1684" s="7"/>
      <c r="Q1684" s="7"/>
      <c r="R1684" s="7"/>
      <c r="S1684" s="7"/>
      <c r="T1684" s="7"/>
      <c r="U1684" s="7"/>
      <c r="V1684" s="7"/>
      <c r="W1684" s="7"/>
      <c r="X1684" s="7"/>
      <c r="Y1684" s="7"/>
      <c r="Z1684" t="s">
        <v>4022</v>
      </c>
    </row>
    <row r="1685" spans="1:26" x14ac:dyDescent="0.25">
      <c r="A1685" s="7" t="s">
        <v>4069</v>
      </c>
      <c r="B1685" s="7" t="s">
        <v>4070</v>
      </c>
      <c r="C1685" s="8">
        <v>11650</v>
      </c>
      <c r="D1685" s="7" t="s">
        <v>504</v>
      </c>
      <c r="E1685" s="7" t="s">
        <v>163</v>
      </c>
      <c r="I1685" s="7" t="s">
        <v>37</v>
      </c>
      <c r="J1685" s="7" t="s">
        <v>53</v>
      </c>
      <c r="K1685" s="7">
        <v>8</v>
      </c>
      <c r="L1685" s="7">
        <v>0</v>
      </c>
      <c r="M1685" s="7">
        <v>0</v>
      </c>
      <c r="N1685" s="7"/>
      <c r="O1685" s="7"/>
      <c r="P1685" s="7"/>
      <c r="Q1685" s="7"/>
      <c r="R1685" s="7"/>
      <c r="S1685" s="7"/>
      <c r="T1685" s="7"/>
      <c r="U1685" s="7"/>
      <c r="V1685" s="7"/>
      <c r="W1685" s="7"/>
      <c r="X1685" s="7"/>
      <c r="Y1685" s="7"/>
    </row>
    <row r="1686" spans="1:26" x14ac:dyDescent="0.25">
      <c r="A1686" s="7" t="s">
        <v>4071</v>
      </c>
      <c r="B1686" s="7" t="s">
        <v>4072</v>
      </c>
      <c r="C1686" s="8">
        <v>11650</v>
      </c>
      <c r="D1686" s="7" t="s">
        <v>85</v>
      </c>
      <c r="E1686" s="7" t="s">
        <v>76</v>
      </c>
      <c r="I1686" s="7" t="s">
        <v>37</v>
      </c>
      <c r="J1686" s="7" t="s">
        <v>53</v>
      </c>
      <c r="K1686" s="7">
        <v>12</v>
      </c>
      <c r="L1686" s="7">
        <v>0</v>
      </c>
      <c r="M1686" s="7">
        <v>0</v>
      </c>
      <c r="N1686" s="7"/>
      <c r="O1686" s="7"/>
      <c r="P1686" s="7"/>
      <c r="Q1686" s="7"/>
      <c r="R1686" s="7"/>
      <c r="S1686" s="7"/>
      <c r="T1686" s="7"/>
      <c r="U1686" s="7"/>
      <c r="V1686" s="7"/>
      <c r="W1686" s="7"/>
      <c r="X1686" s="7"/>
      <c r="Y1686" s="7"/>
    </row>
    <row r="1687" spans="1:26" x14ac:dyDescent="0.25">
      <c r="A1687" s="7" t="s">
        <v>4094</v>
      </c>
      <c r="B1687" s="7" t="s">
        <v>4095</v>
      </c>
      <c r="C1687" s="8">
        <v>11692</v>
      </c>
      <c r="D1687" s="7" t="s">
        <v>28</v>
      </c>
      <c r="E1687" s="7" t="s">
        <v>163</v>
      </c>
      <c r="F1687" s="7"/>
      <c r="G1687" s="7"/>
      <c r="H1687" s="7"/>
      <c r="I1687" s="7" t="s">
        <v>37</v>
      </c>
      <c r="J1687" s="7" t="s">
        <v>53</v>
      </c>
      <c r="K1687" s="7">
        <v>13</v>
      </c>
      <c r="L1687" s="7">
        <v>0</v>
      </c>
      <c r="M1687" s="7">
        <v>0</v>
      </c>
      <c r="N1687" s="7"/>
      <c r="O1687" s="7"/>
      <c r="P1687" s="7"/>
      <c r="Q1687" s="7"/>
      <c r="R1687" s="7"/>
      <c r="S1687" s="7"/>
      <c r="T1687" s="7"/>
      <c r="U1687" s="7"/>
      <c r="V1687" s="7"/>
      <c r="W1687" s="7"/>
      <c r="X1687" s="7"/>
      <c r="Y1687" s="7"/>
    </row>
    <row r="1688" spans="1:26" x14ac:dyDescent="0.25">
      <c r="A1688" s="7" t="s">
        <v>121</v>
      </c>
      <c r="B1688" s="7" t="s">
        <v>4096</v>
      </c>
      <c r="C1688" s="8">
        <v>11692</v>
      </c>
      <c r="D1688" s="7" t="s">
        <v>2521</v>
      </c>
      <c r="E1688" s="7" t="s">
        <v>62</v>
      </c>
      <c r="F1688" s="7"/>
      <c r="G1688" s="7"/>
      <c r="H1688" s="7"/>
      <c r="I1688" s="7" t="s">
        <v>37</v>
      </c>
      <c r="J1688" s="7" t="s">
        <v>53</v>
      </c>
      <c r="K1688" s="7">
        <v>15</v>
      </c>
      <c r="L1688" s="7">
        <v>1</v>
      </c>
      <c r="M1688" s="7">
        <v>1</v>
      </c>
      <c r="N1688" s="7"/>
      <c r="O1688" s="7"/>
      <c r="P1688" s="7"/>
      <c r="Q1688" s="7"/>
      <c r="R1688" s="7"/>
      <c r="S1688" s="7"/>
      <c r="T1688" s="7"/>
      <c r="U1688" s="7"/>
      <c r="V1688" s="7"/>
      <c r="W1688" s="7"/>
      <c r="X1688" s="7"/>
      <c r="Y1688" s="7" t="s">
        <v>4097</v>
      </c>
    </row>
    <row r="1689" spans="1:26" x14ac:dyDescent="0.25">
      <c r="A1689" s="7" t="s">
        <v>4130</v>
      </c>
      <c r="B1689" s="7" t="s">
        <v>4131</v>
      </c>
      <c r="C1689" s="8">
        <v>11734</v>
      </c>
      <c r="D1689" s="7" t="s">
        <v>4132</v>
      </c>
      <c r="E1689" s="7" t="s">
        <v>62</v>
      </c>
      <c r="F1689" s="7"/>
      <c r="G1689" s="7"/>
      <c r="H1689" s="7"/>
      <c r="I1689" s="7" t="s">
        <v>37</v>
      </c>
      <c r="J1689" s="7" t="s">
        <v>53</v>
      </c>
      <c r="K1689" s="7">
        <v>21</v>
      </c>
      <c r="L1689" s="7">
        <v>0</v>
      </c>
      <c r="M1689" s="7">
        <v>0</v>
      </c>
      <c r="N1689" s="7"/>
      <c r="O1689" s="7"/>
      <c r="P1689" s="7"/>
      <c r="Q1689" s="7"/>
      <c r="R1689" s="7"/>
      <c r="S1689" s="7"/>
      <c r="T1689" s="7"/>
      <c r="U1689" s="7"/>
      <c r="V1689" s="7"/>
      <c r="W1689" s="7"/>
      <c r="X1689" s="7"/>
      <c r="Y1689" s="7"/>
    </row>
    <row r="1690" spans="1:26" x14ac:dyDescent="0.25">
      <c r="A1690" s="7" t="s">
        <v>4161</v>
      </c>
      <c r="B1690" s="7" t="s">
        <v>4162</v>
      </c>
      <c r="C1690" s="8">
        <v>11762</v>
      </c>
      <c r="D1690" s="7" t="s">
        <v>504</v>
      </c>
      <c r="E1690" s="7" t="s">
        <v>163</v>
      </c>
      <c r="F1690" s="7"/>
      <c r="G1690" s="7"/>
      <c r="H1690" s="7"/>
      <c r="I1690" s="7" t="s">
        <v>37</v>
      </c>
      <c r="J1690" s="7" t="s">
        <v>53</v>
      </c>
      <c r="K1690" s="7">
        <v>10</v>
      </c>
      <c r="L1690" s="7">
        <v>0</v>
      </c>
      <c r="M1690" s="7">
        <v>0</v>
      </c>
      <c r="N1690" s="7"/>
      <c r="O1690" s="7"/>
      <c r="P1690" s="7"/>
      <c r="Q1690" s="7"/>
      <c r="R1690" s="7"/>
      <c r="S1690" s="7"/>
      <c r="T1690" s="7"/>
      <c r="U1690" s="7"/>
      <c r="V1690" s="7"/>
      <c r="W1690" s="7"/>
      <c r="X1690" s="7"/>
      <c r="Y1690" s="7"/>
    </row>
    <row r="1691" spans="1:26" x14ac:dyDescent="0.25">
      <c r="A1691" s="7" t="s">
        <v>4210</v>
      </c>
      <c r="B1691" s="7" t="s">
        <v>4211</v>
      </c>
      <c r="C1691" s="8">
        <v>11825</v>
      </c>
      <c r="D1691" s="7" t="s">
        <v>166</v>
      </c>
      <c r="E1691" s="7" t="s">
        <v>155</v>
      </c>
      <c r="F1691" s="7"/>
      <c r="G1691" s="7"/>
      <c r="H1691" s="7"/>
      <c r="I1691" s="7" t="s">
        <v>37</v>
      </c>
      <c r="J1691" s="7" t="s">
        <v>53</v>
      </c>
      <c r="K1691" s="7">
        <v>6</v>
      </c>
      <c r="L1691" s="7">
        <v>0</v>
      </c>
      <c r="M1691" s="7">
        <v>0</v>
      </c>
      <c r="N1691" s="7"/>
      <c r="O1691" s="7"/>
      <c r="P1691" s="7"/>
      <c r="Q1691" s="7"/>
      <c r="R1691" s="7"/>
      <c r="S1691" s="7"/>
      <c r="T1691" s="7"/>
      <c r="U1691" s="7"/>
      <c r="V1691" s="7"/>
      <c r="W1691" s="7"/>
      <c r="X1691" s="7"/>
      <c r="Y1691" s="7"/>
    </row>
    <row r="1692" spans="1:26" x14ac:dyDescent="0.25">
      <c r="A1692" s="7" t="s">
        <v>4206</v>
      </c>
      <c r="B1692" s="7" t="s">
        <v>4207</v>
      </c>
      <c r="C1692" s="8">
        <v>11825</v>
      </c>
      <c r="D1692" s="7" t="s">
        <v>26</v>
      </c>
      <c r="E1692" s="7" t="s">
        <v>39</v>
      </c>
      <c r="F1692" s="7"/>
      <c r="G1692" s="7"/>
      <c r="H1692" s="7"/>
      <c r="I1692" s="7" t="s">
        <v>37</v>
      </c>
      <c r="J1692" s="7" t="s">
        <v>53</v>
      </c>
      <c r="K1692" s="7">
        <v>10</v>
      </c>
      <c r="L1692" s="7">
        <v>0</v>
      </c>
      <c r="M1692" s="7">
        <v>0</v>
      </c>
      <c r="N1692" s="7"/>
      <c r="O1692" s="7"/>
      <c r="P1692" s="7"/>
      <c r="Q1692" s="7"/>
      <c r="R1692" s="7"/>
      <c r="S1692" s="7"/>
      <c r="T1692" s="7"/>
      <c r="U1692" s="7"/>
      <c r="V1692" s="7"/>
      <c r="W1692" s="7"/>
      <c r="X1692" s="7"/>
      <c r="Y1692" s="7"/>
    </row>
    <row r="1693" spans="1:26" x14ac:dyDescent="0.25">
      <c r="A1693" s="7" t="s">
        <v>4204</v>
      </c>
      <c r="B1693" s="7" t="s">
        <v>4205</v>
      </c>
      <c r="C1693" s="8">
        <v>11825</v>
      </c>
      <c r="D1693" s="7" t="s">
        <v>184</v>
      </c>
      <c r="E1693" s="7" t="s">
        <v>163</v>
      </c>
      <c r="F1693" s="7"/>
      <c r="G1693" s="7"/>
      <c r="H1693" s="7"/>
      <c r="I1693" s="7" t="s">
        <v>37</v>
      </c>
      <c r="J1693" s="7" t="s">
        <v>53</v>
      </c>
      <c r="K1693" s="7">
        <v>16</v>
      </c>
      <c r="L1693" s="7">
        <v>1</v>
      </c>
      <c r="M1693" s="7">
        <v>7</v>
      </c>
      <c r="N1693" s="7"/>
      <c r="O1693" s="7"/>
      <c r="P1693" s="7" t="s">
        <v>529</v>
      </c>
      <c r="Q1693" s="7">
        <v>1</v>
      </c>
      <c r="R1693" s="7"/>
      <c r="S1693" s="7"/>
      <c r="T1693" s="7"/>
      <c r="U1693" s="7">
        <v>1</v>
      </c>
      <c r="V1693" s="7"/>
      <c r="W1693" s="7"/>
      <c r="X1693" s="7">
        <v>1</v>
      </c>
      <c r="Y1693" s="7"/>
    </row>
    <row r="1694" spans="1:26" x14ac:dyDescent="0.25">
      <c r="A1694" s="7" t="s">
        <v>4208</v>
      </c>
      <c r="B1694" s="7" t="s">
        <v>4209</v>
      </c>
      <c r="C1694" s="8">
        <v>11825</v>
      </c>
      <c r="D1694" s="7" t="s">
        <v>26</v>
      </c>
      <c r="E1694" s="7" t="s">
        <v>39</v>
      </c>
      <c r="F1694" s="7"/>
      <c r="G1694" s="7"/>
      <c r="H1694" s="7"/>
      <c r="I1694" s="7" t="s">
        <v>37</v>
      </c>
      <c r="J1694" s="7" t="s">
        <v>53</v>
      </c>
      <c r="K1694" s="7">
        <v>5</v>
      </c>
      <c r="L1694" s="7">
        <v>0</v>
      </c>
      <c r="M1694" s="7">
        <v>0</v>
      </c>
      <c r="N1694" s="7"/>
      <c r="O1694" s="7"/>
      <c r="P1694" s="7"/>
      <c r="Q1694" s="7"/>
      <c r="R1694" s="7"/>
      <c r="S1694" s="7"/>
      <c r="T1694" s="7"/>
      <c r="U1694" s="7"/>
      <c r="V1694" s="7"/>
      <c r="W1694" s="7"/>
      <c r="X1694" s="7"/>
      <c r="Y1694" s="7"/>
    </row>
    <row r="1695" spans="1:26" x14ac:dyDescent="0.25">
      <c r="A1695" s="7" t="s">
        <v>4248</v>
      </c>
      <c r="B1695" s="7" t="s">
        <v>4249</v>
      </c>
      <c r="C1695" s="8">
        <v>12000</v>
      </c>
      <c r="D1695" s="7" t="s">
        <v>504</v>
      </c>
      <c r="E1695" s="7" t="s">
        <v>163</v>
      </c>
      <c r="F1695" s="7"/>
      <c r="G1695" s="7"/>
      <c r="H1695" s="7"/>
      <c r="I1695" s="7" t="s">
        <v>37</v>
      </c>
      <c r="J1695" s="7" t="s">
        <v>53</v>
      </c>
      <c r="K1695" s="7">
        <v>14</v>
      </c>
      <c r="L1695" s="7">
        <v>1</v>
      </c>
      <c r="M1695" s="7">
        <v>1</v>
      </c>
      <c r="N1695" s="7"/>
      <c r="O1695" s="7"/>
      <c r="P1695" s="7">
        <v>1</v>
      </c>
      <c r="Q1695" s="7"/>
      <c r="R1695" s="7"/>
      <c r="S1695" s="7"/>
      <c r="T1695" s="7"/>
      <c r="U1695" s="7"/>
      <c r="V1695" s="7"/>
      <c r="W1695" s="7"/>
      <c r="X1695" s="7"/>
      <c r="Y1695" s="7"/>
    </row>
    <row r="1696" spans="1:26" x14ac:dyDescent="0.25">
      <c r="A1696" s="7" t="s">
        <v>4250</v>
      </c>
      <c r="B1696" s="7" t="s">
        <v>4251</v>
      </c>
      <c r="C1696" s="8">
        <v>12000</v>
      </c>
      <c r="D1696" s="7" t="s">
        <v>135</v>
      </c>
      <c r="E1696" s="7" t="s">
        <v>76</v>
      </c>
      <c r="F1696" s="7"/>
      <c r="G1696" s="7"/>
      <c r="H1696" s="7"/>
      <c r="I1696" s="7" t="s">
        <v>37</v>
      </c>
      <c r="J1696" s="7" t="s">
        <v>53</v>
      </c>
      <c r="K1696" s="7">
        <v>12</v>
      </c>
      <c r="L1696" s="7">
        <v>0</v>
      </c>
      <c r="M1696" s="7">
        <v>0</v>
      </c>
      <c r="N1696" s="7"/>
      <c r="O1696" s="7"/>
      <c r="P1696" s="7"/>
      <c r="Q1696" s="7"/>
      <c r="R1696" s="7"/>
      <c r="S1696" s="7"/>
      <c r="T1696" s="7"/>
      <c r="U1696" s="7"/>
      <c r="V1696" s="7"/>
      <c r="W1696" s="7"/>
      <c r="X1696" s="7"/>
      <c r="Y1696" s="7"/>
    </row>
    <row r="1697" spans="1:25" x14ac:dyDescent="0.25">
      <c r="A1697" s="7" t="s">
        <v>4273</v>
      </c>
      <c r="B1697" s="7" t="s">
        <v>4274</v>
      </c>
      <c r="C1697" s="8">
        <v>12028</v>
      </c>
      <c r="D1697" s="7" t="s">
        <v>4275</v>
      </c>
      <c r="E1697" s="7" t="s">
        <v>603</v>
      </c>
      <c r="F1697" s="7"/>
      <c r="G1697" s="7"/>
      <c r="H1697" s="7"/>
      <c r="I1697" s="7" t="s">
        <v>37</v>
      </c>
      <c r="J1697" s="7" t="s">
        <v>53</v>
      </c>
      <c r="K1697" s="7">
        <v>8</v>
      </c>
      <c r="L1697" s="7">
        <v>0</v>
      </c>
      <c r="M1697" s="7">
        <v>0</v>
      </c>
      <c r="N1697" s="7"/>
      <c r="O1697" s="7"/>
      <c r="P1697" s="7"/>
      <c r="Q1697" s="7"/>
      <c r="R1697" s="7"/>
      <c r="S1697" s="7"/>
      <c r="T1697" s="7"/>
      <c r="U1697" s="7"/>
      <c r="V1697" s="7"/>
      <c r="W1697" s="7"/>
      <c r="X1697" s="7"/>
      <c r="Y1697" s="7"/>
    </row>
    <row r="1698" spans="1:25" x14ac:dyDescent="0.25">
      <c r="A1698" s="7" t="s">
        <v>4280</v>
      </c>
      <c r="B1698" s="7" t="s">
        <v>4281</v>
      </c>
      <c r="C1698" s="8">
        <v>12028</v>
      </c>
      <c r="D1698" s="7" t="s">
        <v>4282</v>
      </c>
      <c r="E1698" s="7" t="s">
        <v>105</v>
      </c>
      <c r="F1698" s="7"/>
      <c r="G1698" s="7"/>
      <c r="H1698" s="7"/>
      <c r="I1698" s="7" t="s">
        <v>37</v>
      </c>
      <c r="J1698" s="7" t="s">
        <v>53</v>
      </c>
      <c r="K1698" s="7">
        <v>11</v>
      </c>
      <c r="L1698" s="7">
        <v>1</v>
      </c>
      <c r="M1698" s="7">
        <v>1</v>
      </c>
      <c r="N1698" s="7">
        <v>1</v>
      </c>
      <c r="O1698" s="7"/>
      <c r="P1698" s="7"/>
      <c r="Q1698" s="7"/>
      <c r="R1698" s="7"/>
      <c r="S1698" s="7"/>
      <c r="T1698" s="7"/>
      <c r="U1698" s="7"/>
      <c r="V1698" s="7"/>
      <c r="W1698" s="7"/>
      <c r="X1698" s="7"/>
      <c r="Y1698" s="7"/>
    </row>
    <row r="1699" spans="1:25" x14ac:dyDescent="0.25">
      <c r="A1699" s="7" t="s">
        <v>4283</v>
      </c>
      <c r="B1699" s="7" t="s">
        <v>4284</v>
      </c>
      <c r="C1699" s="8">
        <v>12028</v>
      </c>
      <c r="D1699" s="7" t="s">
        <v>104</v>
      </c>
      <c r="E1699" s="7" t="s">
        <v>105</v>
      </c>
      <c r="F1699" s="7"/>
      <c r="G1699" s="7"/>
      <c r="H1699" s="7"/>
      <c r="I1699" s="7" t="s">
        <v>37</v>
      </c>
      <c r="J1699" s="7" t="s">
        <v>53</v>
      </c>
      <c r="K1699" s="7">
        <v>21</v>
      </c>
      <c r="L1699" s="7">
        <v>0</v>
      </c>
      <c r="M1699" s="7">
        <v>0</v>
      </c>
      <c r="N1699" s="7"/>
      <c r="O1699" s="7"/>
      <c r="P1699" s="7"/>
      <c r="Q1699" s="7"/>
      <c r="R1699" s="7"/>
      <c r="S1699" s="7"/>
      <c r="T1699" s="7"/>
      <c r="U1699" s="7"/>
      <c r="V1699" s="7"/>
      <c r="W1699" s="7"/>
      <c r="X1699" s="7"/>
      <c r="Y1699" s="7"/>
    </row>
    <row r="1700" spans="1:25" x14ac:dyDescent="0.25">
      <c r="A1700" s="7" t="s">
        <v>138</v>
      </c>
      <c r="B1700" s="7" t="s">
        <v>4272</v>
      </c>
      <c r="C1700" s="8">
        <v>12028</v>
      </c>
      <c r="D1700" s="7" t="s">
        <v>504</v>
      </c>
      <c r="E1700" s="7" t="s">
        <v>163</v>
      </c>
      <c r="F1700" s="7"/>
      <c r="G1700" s="7"/>
      <c r="H1700" s="7"/>
      <c r="I1700" s="7" t="s">
        <v>37</v>
      </c>
      <c r="J1700" s="7" t="s">
        <v>53</v>
      </c>
      <c r="K1700" s="7">
        <v>22</v>
      </c>
      <c r="L1700" s="7">
        <v>0</v>
      </c>
      <c r="M1700" s="7">
        <v>0</v>
      </c>
      <c r="N1700" s="7"/>
      <c r="O1700" s="7"/>
      <c r="P1700" s="7"/>
      <c r="Q1700" s="7"/>
      <c r="R1700" s="7"/>
      <c r="S1700" s="7"/>
      <c r="T1700" s="7"/>
      <c r="U1700" s="7"/>
      <c r="V1700" s="7"/>
      <c r="W1700" s="7"/>
      <c r="X1700" s="7"/>
      <c r="Y1700" s="7"/>
    </row>
    <row r="1701" spans="1:25" x14ac:dyDescent="0.25">
      <c r="A1701" s="7" t="s">
        <v>4276</v>
      </c>
      <c r="B1701" s="7" t="s">
        <v>4277</v>
      </c>
      <c r="C1701" s="8">
        <v>12028</v>
      </c>
      <c r="D1701" s="7" t="s">
        <v>4278</v>
      </c>
      <c r="E1701" s="7" t="s">
        <v>3973</v>
      </c>
      <c r="F1701" s="7"/>
      <c r="G1701" s="7"/>
      <c r="H1701" s="7"/>
      <c r="I1701" s="7" t="s">
        <v>37</v>
      </c>
      <c r="J1701" s="7" t="s">
        <v>53</v>
      </c>
      <c r="K1701" s="7">
        <v>15</v>
      </c>
      <c r="L1701" s="7">
        <v>1</v>
      </c>
      <c r="M1701" s="7">
        <v>18</v>
      </c>
      <c r="N1701" s="7"/>
      <c r="O1701" s="7"/>
      <c r="P1701" s="7"/>
      <c r="Q1701" s="7"/>
      <c r="R1701" s="7"/>
      <c r="S1701" s="7">
        <v>1</v>
      </c>
      <c r="T1701" s="7"/>
      <c r="U1701" s="7"/>
      <c r="V1701" s="7"/>
      <c r="W1701" s="7"/>
      <c r="X1701" s="7" t="s">
        <v>4279</v>
      </c>
      <c r="Y1701" s="7"/>
    </row>
    <row r="1702" spans="1:25" x14ac:dyDescent="0.25">
      <c r="A1702" s="7" t="s">
        <v>4309</v>
      </c>
      <c r="B1702" s="7" t="s">
        <v>4310</v>
      </c>
      <c r="C1702" s="8">
        <v>12063</v>
      </c>
      <c r="D1702" s="7" t="s">
        <v>4105</v>
      </c>
      <c r="E1702" s="7" t="s">
        <v>155</v>
      </c>
      <c r="F1702" s="7"/>
      <c r="G1702" s="7"/>
      <c r="H1702" s="7"/>
      <c r="I1702" s="7" t="s">
        <v>37</v>
      </c>
      <c r="J1702" s="7" t="s">
        <v>53</v>
      </c>
      <c r="K1702" s="7">
        <v>14</v>
      </c>
      <c r="L1702" s="7">
        <v>0</v>
      </c>
      <c r="M1702" s="7">
        <v>0</v>
      </c>
      <c r="N1702" s="7"/>
      <c r="O1702" s="7"/>
      <c r="P1702" s="7"/>
      <c r="Q1702" s="7"/>
      <c r="R1702" s="7"/>
      <c r="S1702" s="7"/>
      <c r="T1702" s="7"/>
      <c r="U1702" s="7"/>
      <c r="V1702" s="7"/>
      <c r="W1702" s="7"/>
      <c r="X1702" s="7"/>
      <c r="Y1702" s="7"/>
    </row>
    <row r="1703" spans="1:25" x14ac:dyDescent="0.25">
      <c r="A1703" s="7" t="s">
        <v>4311</v>
      </c>
      <c r="B1703" s="7" t="s">
        <v>4312</v>
      </c>
      <c r="C1703" s="8">
        <v>12063</v>
      </c>
      <c r="D1703" s="7" t="s">
        <v>4313</v>
      </c>
      <c r="E1703" s="7" t="s">
        <v>163</v>
      </c>
      <c r="F1703" s="7"/>
      <c r="G1703" s="7"/>
      <c r="H1703" s="7"/>
      <c r="I1703" s="7" t="s">
        <v>37</v>
      </c>
      <c r="J1703" s="7" t="s">
        <v>53</v>
      </c>
      <c r="K1703" s="7">
        <v>11</v>
      </c>
      <c r="L1703" s="7">
        <v>0</v>
      </c>
      <c r="M1703" s="7">
        <v>0</v>
      </c>
      <c r="N1703" s="7"/>
      <c r="O1703" s="7"/>
      <c r="P1703" s="7"/>
      <c r="Q1703" s="7"/>
      <c r="R1703" s="7"/>
      <c r="S1703" s="7"/>
      <c r="T1703" s="7"/>
      <c r="U1703" s="7"/>
      <c r="V1703" s="7"/>
      <c r="W1703" s="7"/>
      <c r="X1703" s="7"/>
      <c r="Y1703" s="7"/>
    </row>
    <row r="1704" spans="1:25" x14ac:dyDescent="0.25">
      <c r="A1704" s="7" t="s">
        <v>4314</v>
      </c>
      <c r="B1704" s="7" t="s">
        <v>4315</v>
      </c>
      <c r="C1704" s="8">
        <v>12063</v>
      </c>
      <c r="D1704" s="7" t="s">
        <v>181</v>
      </c>
      <c r="E1704" s="7" t="s">
        <v>163</v>
      </c>
      <c r="F1704" s="7"/>
      <c r="G1704" s="7"/>
      <c r="H1704" s="7"/>
      <c r="I1704" s="7" t="s">
        <v>37</v>
      </c>
      <c r="J1704" s="7" t="s">
        <v>53</v>
      </c>
      <c r="K1704" s="7">
        <v>12</v>
      </c>
      <c r="L1704" s="7">
        <v>0</v>
      </c>
      <c r="M1704" s="7">
        <v>0</v>
      </c>
      <c r="N1704" s="7"/>
      <c r="O1704" s="7"/>
      <c r="P1704" s="7"/>
      <c r="Q1704" s="7"/>
      <c r="R1704" s="7"/>
      <c r="S1704" s="7"/>
      <c r="T1704" s="7"/>
      <c r="U1704" s="7"/>
      <c r="V1704" s="7"/>
      <c r="W1704" s="7"/>
      <c r="X1704" s="7"/>
      <c r="Y1704" s="7"/>
    </row>
    <row r="1705" spans="1:25" x14ac:dyDescent="0.25">
      <c r="A1705" s="7" t="s">
        <v>4372</v>
      </c>
      <c r="B1705" s="7" t="s">
        <v>4373</v>
      </c>
      <c r="C1705" s="8">
        <v>12126</v>
      </c>
      <c r="D1705" s="7" t="s">
        <v>215</v>
      </c>
      <c r="E1705" s="7" t="s">
        <v>49</v>
      </c>
      <c r="F1705" s="7"/>
      <c r="G1705" s="7"/>
      <c r="H1705" s="7"/>
      <c r="I1705" s="7" t="s">
        <v>37</v>
      </c>
      <c r="J1705" s="7" t="s">
        <v>53</v>
      </c>
      <c r="K1705" s="7">
        <v>10</v>
      </c>
      <c r="L1705" s="7">
        <v>0</v>
      </c>
      <c r="M1705" s="7">
        <v>0</v>
      </c>
      <c r="N1705" s="7"/>
      <c r="O1705" s="7"/>
      <c r="P1705" s="7"/>
      <c r="Q1705" s="7"/>
      <c r="R1705" s="7"/>
      <c r="S1705" s="7"/>
      <c r="T1705" s="7"/>
      <c r="U1705" s="7"/>
      <c r="V1705" s="7"/>
      <c r="W1705" s="7"/>
      <c r="X1705" s="7"/>
      <c r="Y1705" s="7"/>
    </row>
    <row r="1706" spans="1:25" x14ac:dyDescent="0.25">
      <c r="A1706" s="7" t="s">
        <v>150</v>
      </c>
      <c r="B1706" s="7" t="s">
        <v>4371</v>
      </c>
      <c r="C1706" s="8">
        <v>12126</v>
      </c>
      <c r="D1706" s="7" t="s">
        <v>130</v>
      </c>
      <c r="E1706" s="7" t="s">
        <v>163</v>
      </c>
      <c r="F1706" s="7"/>
      <c r="G1706" s="7"/>
      <c r="H1706" s="7"/>
      <c r="I1706" s="7" t="s">
        <v>37</v>
      </c>
      <c r="J1706" s="7" t="s">
        <v>53</v>
      </c>
      <c r="K1706" s="7">
        <v>1</v>
      </c>
      <c r="L1706" s="7">
        <v>0</v>
      </c>
      <c r="M1706" s="7">
        <v>0</v>
      </c>
      <c r="N1706" s="7"/>
      <c r="O1706" s="7"/>
      <c r="P1706" s="7"/>
      <c r="Q1706" s="7"/>
      <c r="R1706" s="7"/>
      <c r="S1706" s="7"/>
      <c r="T1706" s="7"/>
      <c r="U1706" s="7"/>
      <c r="V1706" s="7"/>
      <c r="W1706" s="7"/>
      <c r="X1706" s="7"/>
      <c r="Y1706" s="7"/>
    </row>
    <row r="1707" spans="1:25" x14ac:dyDescent="0.25">
      <c r="A1707" s="7" t="s">
        <v>4374</v>
      </c>
      <c r="B1707" s="7" t="s">
        <v>4375</v>
      </c>
      <c r="C1707" s="8">
        <v>12126</v>
      </c>
      <c r="D1707" s="7" t="s">
        <v>664</v>
      </c>
      <c r="E1707" s="7" t="s">
        <v>243</v>
      </c>
      <c r="F1707" s="7"/>
      <c r="G1707" s="7"/>
      <c r="H1707" s="7"/>
      <c r="I1707" s="7" t="s">
        <v>37</v>
      </c>
      <c r="J1707" s="7" t="s">
        <v>53</v>
      </c>
      <c r="K1707" s="7">
        <v>12</v>
      </c>
      <c r="L1707" s="7">
        <v>0</v>
      </c>
      <c r="M1707" s="7">
        <v>0</v>
      </c>
      <c r="N1707" s="7"/>
      <c r="O1707" s="7"/>
      <c r="P1707" s="7"/>
      <c r="Q1707" s="7"/>
      <c r="R1707" s="7"/>
      <c r="S1707" s="7"/>
      <c r="T1707" s="7"/>
      <c r="U1707" s="7"/>
      <c r="V1707" s="7"/>
      <c r="W1707" s="7"/>
      <c r="X1707" s="7"/>
      <c r="Y1707" s="7"/>
    </row>
    <row r="1708" spans="1:25" x14ac:dyDescent="0.25">
      <c r="A1708" s="7" t="s">
        <v>149</v>
      </c>
      <c r="B1708" s="7" t="s">
        <v>4370</v>
      </c>
      <c r="C1708" s="8">
        <v>12126</v>
      </c>
      <c r="D1708" s="7" t="s">
        <v>130</v>
      </c>
      <c r="E1708" s="7" t="s">
        <v>163</v>
      </c>
      <c r="F1708" s="7"/>
      <c r="G1708" s="7"/>
      <c r="H1708" s="7"/>
      <c r="I1708" s="7" t="s">
        <v>37</v>
      </c>
      <c r="J1708" s="7" t="s">
        <v>53</v>
      </c>
      <c r="K1708" s="7">
        <v>13</v>
      </c>
      <c r="L1708" s="7">
        <v>1</v>
      </c>
      <c r="M1708" s="7">
        <v>1</v>
      </c>
      <c r="N1708" s="7"/>
      <c r="O1708" s="7"/>
      <c r="P1708" s="7"/>
      <c r="Q1708" s="7"/>
      <c r="R1708" s="7"/>
      <c r="S1708" s="7"/>
      <c r="T1708" s="7"/>
      <c r="U1708" s="7">
        <v>1</v>
      </c>
      <c r="V1708" s="7"/>
      <c r="W1708" s="7"/>
      <c r="X1708" s="7"/>
      <c r="Y1708" s="7"/>
    </row>
    <row r="1709" spans="1:25" x14ac:dyDescent="0.25">
      <c r="A1709" s="7" t="s">
        <v>4402</v>
      </c>
      <c r="B1709" s="7" t="s">
        <v>4403</v>
      </c>
      <c r="C1709" s="2">
        <v>12154</v>
      </c>
      <c r="D1709" s="7" t="s">
        <v>4404</v>
      </c>
      <c r="E1709" s="7" t="s">
        <v>204</v>
      </c>
      <c r="F1709" s="7"/>
      <c r="G1709" s="7"/>
      <c r="H1709" s="7"/>
      <c r="I1709" s="7" t="s">
        <v>37</v>
      </c>
      <c r="J1709" s="7" t="s">
        <v>53</v>
      </c>
      <c r="K1709" s="7">
        <v>20</v>
      </c>
      <c r="L1709" s="7">
        <v>2</v>
      </c>
      <c r="M1709" s="7">
        <v>2</v>
      </c>
      <c r="N1709" s="7"/>
      <c r="O1709" s="7"/>
      <c r="P1709" s="7"/>
      <c r="Q1709" s="7"/>
      <c r="R1709" s="7"/>
      <c r="S1709" s="7"/>
      <c r="T1709" s="7"/>
      <c r="U1709" s="7"/>
      <c r="V1709" s="7"/>
      <c r="W1709" s="7"/>
      <c r="X1709" s="7"/>
      <c r="Y1709" s="7" t="s">
        <v>4405</v>
      </c>
    </row>
    <row r="1710" spans="1:25" x14ac:dyDescent="0.25">
      <c r="A1710" s="7" t="s">
        <v>4421</v>
      </c>
      <c r="B1710" s="7" t="s">
        <v>4422</v>
      </c>
      <c r="C1710" s="2">
        <v>12182</v>
      </c>
      <c r="D1710" s="7" t="s">
        <v>4423</v>
      </c>
      <c r="E1710" s="7" t="s">
        <v>59</v>
      </c>
      <c r="F1710" s="7"/>
      <c r="G1710" s="7"/>
      <c r="H1710" s="7"/>
      <c r="I1710" s="7" t="s">
        <v>37</v>
      </c>
      <c r="J1710" s="7" t="s">
        <v>53</v>
      </c>
      <c r="K1710" s="7">
        <v>12</v>
      </c>
      <c r="L1710" s="7">
        <v>0</v>
      </c>
      <c r="M1710" s="7">
        <v>0</v>
      </c>
      <c r="N1710" s="7"/>
      <c r="O1710" s="7"/>
      <c r="P1710" s="7"/>
      <c r="Q1710" s="7"/>
      <c r="R1710" s="7"/>
      <c r="S1710" s="7"/>
      <c r="T1710" s="7"/>
      <c r="U1710" s="7"/>
      <c r="V1710" s="7"/>
      <c r="W1710" s="7"/>
      <c r="X1710" s="7"/>
      <c r="Y1710" s="7"/>
    </row>
    <row r="1711" spans="1:25" x14ac:dyDescent="0.25">
      <c r="A1711" s="7" t="s">
        <v>4459</v>
      </c>
      <c r="B1711" s="7" t="s">
        <v>4460</v>
      </c>
      <c r="C1711" s="8">
        <v>12364</v>
      </c>
      <c r="D1711" s="7" t="s">
        <v>4461</v>
      </c>
      <c r="E1711" s="7" t="s">
        <v>71</v>
      </c>
      <c r="F1711" s="7"/>
      <c r="G1711" s="7"/>
      <c r="H1711" s="7"/>
      <c r="I1711" s="7" t="s">
        <v>37</v>
      </c>
      <c r="J1711" s="7" t="s">
        <v>53</v>
      </c>
      <c r="K1711" s="7">
        <v>17</v>
      </c>
      <c r="L1711" s="7">
        <v>0</v>
      </c>
      <c r="M1711" s="7">
        <v>0</v>
      </c>
      <c r="N1711" s="7"/>
      <c r="O1711" s="7"/>
      <c r="P1711" s="7"/>
      <c r="Q1711" s="7"/>
      <c r="R1711" s="7"/>
      <c r="S1711" s="7"/>
      <c r="T1711" s="7"/>
      <c r="U1711" s="7"/>
      <c r="V1711" s="7"/>
      <c r="W1711" s="7"/>
      <c r="X1711" s="7"/>
      <c r="Y1711" s="7"/>
    </row>
    <row r="1712" spans="1:25" x14ac:dyDescent="0.25">
      <c r="A1712" s="7" t="s">
        <v>4475</v>
      </c>
      <c r="B1712" s="7" t="s">
        <v>4476</v>
      </c>
      <c r="C1712" s="8">
        <v>12392</v>
      </c>
      <c r="D1712" s="7" t="s">
        <v>107</v>
      </c>
      <c r="E1712" s="7" t="s">
        <v>151</v>
      </c>
      <c r="F1712" s="7"/>
      <c r="G1712" s="7"/>
      <c r="H1712" s="7"/>
      <c r="I1712" s="7" t="s">
        <v>37</v>
      </c>
      <c r="J1712" s="7" t="s">
        <v>53</v>
      </c>
      <c r="K1712" s="7">
        <v>13</v>
      </c>
      <c r="L1712" s="7">
        <v>1</v>
      </c>
      <c r="M1712" s="7">
        <v>2</v>
      </c>
      <c r="N1712" s="7"/>
      <c r="O1712" s="7"/>
      <c r="P1712" s="7">
        <v>1</v>
      </c>
      <c r="Q1712" s="7"/>
      <c r="R1712" s="7"/>
      <c r="S1712" s="7"/>
      <c r="T1712" s="7"/>
      <c r="U1712" s="7">
        <v>1</v>
      </c>
      <c r="V1712" s="7"/>
      <c r="W1712" s="7"/>
      <c r="X1712" s="7"/>
      <c r="Y1712" s="7"/>
    </row>
    <row r="1713" spans="1:25" x14ac:dyDescent="0.25">
      <c r="A1713" s="7" t="s">
        <v>4477</v>
      </c>
      <c r="B1713" s="7" t="s">
        <v>4478</v>
      </c>
      <c r="C1713" s="8">
        <v>12392</v>
      </c>
      <c r="D1713" s="7" t="s">
        <v>158</v>
      </c>
      <c r="E1713" s="7" t="s">
        <v>176</v>
      </c>
      <c r="F1713" s="7"/>
      <c r="G1713" s="7"/>
      <c r="H1713" s="7"/>
      <c r="I1713" s="7" t="s">
        <v>37</v>
      </c>
      <c r="J1713" s="7" t="s">
        <v>53</v>
      </c>
      <c r="K1713" s="7">
        <v>10</v>
      </c>
      <c r="L1713" s="7">
        <v>0</v>
      </c>
      <c r="M1713" s="7">
        <v>0</v>
      </c>
      <c r="N1713" s="7"/>
      <c r="O1713" s="7"/>
      <c r="P1713" s="7"/>
      <c r="Q1713" s="7"/>
      <c r="R1713" s="7"/>
      <c r="S1713" s="7"/>
      <c r="T1713" s="7"/>
      <c r="U1713" s="7"/>
      <c r="V1713" s="7"/>
      <c r="W1713" s="7"/>
      <c r="X1713" s="7"/>
      <c r="Y1713" s="7"/>
    </row>
    <row r="1714" spans="1:25" x14ac:dyDescent="0.25">
      <c r="A1714" s="7" t="s">
        <v>177</v>
      </c>
      <c r="B1714" s="7" t="s">
        <v>178</v>
      </c>
      <c r="C1714" s="8">
        <v>12427</v>
      </c>
      <c r="D1714" s="7" t="s">
        <v>26</v>
      </c>
      <c r="E1714" s="7" t="s">
        <v>39</v>
      </c>
      <c r="F1714" s="7" t="s">
        <v>36</v>
      </c>
      <c r="G1714" s="7" t="s">
        <v>42</v>
      </c>
      <c r="H1714" s="7" t="s">
        <v>42</v>
      </c>
      <c r="I1714" s="7" t="s">
        <v>37</v>
      </c>
      <c r="J1714" s="7" t="s">
        <v>53</v>
      </c>
      <c r="K1714" s="7">
        <v>7</v>
      </c>
      <c r="L1714" s="7">
        <v>0</v>
      </c>
      <c r="M1714" s="7">
        <v>0</v>
      </c>
      <c r="N1714" s="7"/>
      <c r="O1714" s="7"/>
      <c r="P1714" s="7"/>
      <c r="Q1714" s="7"/>
      <c r="R1714" s="7"/>
      <c r="S1714" s="7"/>
      <c r="T1714" s="7"/>
      <c r="U1714" s="7"/>
      <c r="V1714" s="7"/>
      <c r="W1714" s="7"/>
      <c r="X1714" s="7"/>
      <c r="Y1714" s="7"/>
    </row>
    <row r="1715" spans="1:25" x14ac:dyDescent="0.25">
      <c r="A1715" s="7" t="s">
        <v>217</v>
      </c>
      <c r="B1715" s="7" t="s">
        <v>218</v>
      </c>
      <c r="C1715" s="8">
        <v>12455</v>
      </c>
      <c r="D1715" s="7" t="s">
        <v>144</v>
      </c>
      <c r="E1715" s="7" t="s">
        <v>128</v>
      </c>
      <c r="F1715" s="7" t="s">
        <v>50</v>
      </c>
      <c r="G1715" s="7" t="s">
        <v>219</v>
      </c>
      <c r="H1715" s="7" t="s">
        <v>47</v>
      </c>
      <c r="I1715" s="7" t="s">
        <v>37</v>
      </c>
      <c r="J1715" s="7" t="s">
        <v>53</v>
      </c>
      <c r="K1715" s="7">
        <v>12</v>
      </c>
      <c r="L1715" s="7">
        <v>2</v>
      </c>
      <c r="M1715" s="7">
        <v>6</v>
      </c>
      <c r="N1715" s="7"/>
      <c r="O1715" s="7"/>
      <c r="P1715" s="7">
        <v>1</v>
      </c>
      <c r="Q1715" s="7"/>
      <c r="R1715" s="7"/>
      <c r="S1715" s="7"/>
      <c r="T1715" s="7"/>
      <c r="U1715" s="7"/>
      <c r="V1715" s="7"/>
      <c r="W1715" s="7"/>
      <c r="X1715" s="7">
        <v>1</v>
      </c>
      <c r="Y1715" s="7"/>
    </row>
    <row r="1716" spans="1:25" x14ac:dyDescent="0.25">
      <c r="A1716" s="7" t="s">
        <v>252</v>
      </c>
      <c r="B1716" s="7" t="s">
        <v>253</v>
      </c>
      <c r="C1716" s="8">
        <v>12483</v>
      </c>
      <c r="D1716" s="7" t="s">
        <v>254</v>
      </c>
      <c r="E1716" s="7" t="s">
        <v>255</v>
      </c>
      <c r="F1716" s="7" t="s">
        <v>256</v>
      </c>
      <c r="G1716" s="7" t="s">
        <v>236</v>
      </c>
      <c r="H1716" s="7" t="s">
        <v>36</v>
      </c>
      <c r="I1716" s="7" t="s">
        <v>37</v>
      </c>
      <c r="J1716" s="7" t="s">
        <v>53</v>
      </c>
      <c r="K1716" s="7">
        <v>13</v>
      </c>
      <c r="L1716" s="7">
        <v>0</v>
      </c>
      <c r="M1716" s="7">
        <v>0</v>
      </c>
      <c r="N1716" s="7"/>
      <c r="O1716" s="7"/>
      <c r="P1716" s="7"/>
      <c r="Q1716" s="7"/>
      <c r="R1716" s="7"/>
      <c r="S1716" s="7"/>
      <c r="T1716" s="7"/>
      <c r="U1716" s="7"/>
      <c r="V1716" s="7"/>
      <c r="W1716" s="7"/>
      <c r="X1716" s="7"/>
      <c r="Y1716" s="7"/>
    </row>
    <row r="1717" spans="1:25" x14ac:dyDescent="0.25">
      <c r="A1717" s="7" t="s">
        <v>257</v>
      </c>
      <c r="B1717" s="7" t="s">
        <v>258</v>
      </c>
      <c r="C1717" s="8">
        <v>12483</v>
      </c>
      <c r="D1717" s="7" t="s">
        <v>130</v>
      </c>
      <c r="E1717" s="7" t="s">
        <v>163</v>
      </c>
      <c r="F1717" s="7" t="s">
        <v>45</v>
      </c>
      <c r="G1717" s="7" t="s">
        <v>63</v>
      </c>
      <c r="H1717" s="7" t="s">
        <v>47</v>
      </c>
      <c r="I1717" s="7" t="s">
        <v>37</v>
      </c>
      <c r="J1717" s="7" t="s">
        <v>53</v>
      </c>
      <c r="K1717" s="7">
        <v>10</v>
      </c>
      <c r="L1717" s="7">
        <v>1</v>
      </c>
      <c r="M1717" s="7">
        <v>9</v>
      </c>
      <c r="N1717" s="7"/>
      <c r="O1717" s="7"/>
      <c r="P1717" s="7"/>
      <c r="Q1717" s="7"/>
      <c r="R1717" s="7"/>
      <c r="S1717" s="7"/>
      <c r="T1717" s="7"/>
      <c r="U1717" s="7"/>
      <c r="V1717" s="7"/>
      <c r="W1717" s="7"/>
      <c r="X1717" s="7"/>
      <c r="Y1717" s="7"/>
    </row>
    <row r="1718" spans="1:25" x14ac:dyDescent="0.25">
      <c r="A1718" s="7" t="s">
        <v>283</v>
      </c>
      <c r="B1718" s="7" t="s">
        <v>284</v>
      </c>
      <c r="C1718" s="8">
        <v>12511</v>
      </c>
      <c r="D1718" s="7" t="s">
        <v>100</v>
      </c>
      <c r="E1718" s="7" t="s">
        <v>100</v>
      </c>
      <c r="F1718" s="7" t="s">
        <v>36</v>
      </c>
      <c r="G1718" s="7" t="s">
        <v>42</v>
      </c>
      <c r="H1718" s="7" t="s">
        <v>42</v>
      </c>
      <c r="I1718" s="7" t="s">
        <v>37</v>
      </c>
      <c r="J1718" s="7" t="s">
        <v>53</v>
      </c>
      <c r="K1718" s="7">
        <v>32</v>
      </c>
      <c r="L1718" s="7">
        <v>0</v>
      </c>
      <c r="M1718" s="7">
        <v>0</v>
      </c>
      <c r="N1718" s="7"/>
      <c r="O1718" s="7"/>
      <c r="P1718" s="7"/>
      <c r="Q1718" s="7"/>
      <c r="R1718" s="7"/>
      <c r="S1718" s="7"/>
      <c r="T1718" s="7"/>
      <c r="U1718" s="7"/>
      <c r="V1718" s="7"/>
      <c r="W1718" s="7"/>
      <c r="X1718" s="7"/>
      <c r="Y1718" s="7"/>
    </row>
    <row r="1719" spans="1:25" x14ac:dyDescent="0.25">
      <c r="A1719" s="7" t="s">
        <v>319</v>
      </c>
      <c r="B1719" s="7" t="s">
        <v>320</v>
      </c>
      <c r="C1719" s="8">
        <v>12560</v>
      </c>
      <c r="D1719" s="7" t="s">
        <v>321</v>
      </c>
      <c r="E1719" s="7" t="s">
        <v>62</v>
      </c>
      <c r="F1719" s="7" t="s">
        <v>36</v>
      </c>
      <c r="G1719" s="7" t="s">
        <v>42</v>
      </c>
      <c r="H1719" s="7" t="s">
        <v>42</v>
      </c>
      <c r="I1719" s="7" t="s">
        <v>37</v>
      </c>
      <c r="J1719" s="7" t="s">
        <v>53</v>
      </c>
      <c r="K1719" s="7">
        <v>12</v>
      </c>
      <c r="L1719" s="7">
        <v>1</v>
      </c>
      <c r="M1719" s="7">
        <v>2</v>
      </c>
      <c r="N1719" s="7"/>
      <c r="O1719" s="7"/>
      <c r="P1719" s="7"/>
      <c r="Q1719" s="7"/>
      <c r="R1719" s="7"/>
      <c r="S1719" s="7"/>
      <c r="T1719" s="7"/>
      <c r="U1719" s="7"/>
      <c r="V1719" s="7"/>
      <c r="W1719" s="7"/>
      <c r="X1719" s="7"/>
      <c r="Y1719" s="7"/>
    </row>
    <row r="1720" spans="1:25" x14ac:dyDescent="0.25">
      <c r="A1720" s="7" t="s">
        <v>331</v>
      </c>
      <c r="B1720" s="7" t="s">
        <v>332</v>
      </c>
      <c r="C1720" s="8">
        <v>12567</v>
      </c>
      <c r="D1720" s="7" t="s">
        <v>78</v>
      </c>
      <c r="E1720" s="7" t="s">
        <v>71</v>
      </c>
      <c r="F1720" s="7" t="s">
        <v>79</v>
      </c>
      <c r="G1720" s="7" t="s">
        <v>248</v>
      </c>
      <c r="H1720" s="7" t="s">
        <v>47</v>
      </c>
      <c r="I1720" s="7" t="s">
        <v>37</v>
      </c>
      <c r="J1720" s="7" t="s">
        <v>53</v>
      </c>
      <c r="K1720" s="7">
        <v>21</v>
      </c>
      <c r="L1720" s="7">
        <v>0</v>
      </c>
      <c r="M1720" s="7">
        <v>0</v>
      </c>
      <c r="N1720" s="7"/>
      <c r="O1720" s="7"/>
      <c r="P1720" s="7"/>
      <c r="Q1720" s="7"/>
      <c r="R1720" s="7"/>
      <c r="S1720" s="7"/>
      <c r="T1720" s="7"/>
      <c r="U1720" s="7"/>
      <c r="V1720" s="7"/>
      <c r="W1720" s="7"/>
      <c r="X1720" s="7"/>
      <c r="Y1720" s="7"/>
    </row>
    <row r="1721" spans="1:25" x14ac:dyDescent="0.25">
      <c r="A1721" s="7" t="s">
        <v>362</v>
      </c>
      <c r="B1721" s="7" t="s">
        <v>363</v>
      </c>
      <c r="C1721" s="8">
        <v>12728</v>
      </c>
      <c r="D1721" s="7" t="s">
        <v>130</v>
      </c>
      <c r="E1721" s="7" t="s">
        <v>163</v>
      </c>
      <c r="F1721" s="7" t="s">
        <v>45</v>
      </c>
      <c r="G1721" s="7" t="s">
        <v>63</v>
      </c>
      <c r="H1721" s="7" t="s">
        <v>36</v>
      </c>
      <c r="I1721" s="7" t="s">
        <v>37</v>
      </c>
      <c r="J1721" s="7" t="s">
        <v>53</v>
      </c>
      <c r="K1721" s="7">
        <v>14</v>
      </c>
      <c r="L1721" s="7">
        <v>1</v>
      </c>
      <c r="M1721" s="7">
        <v>2</v>
      </c>
      <c r="N1721" s="7"/>
      <c r="O1721" s="7"/>
      <c r="P1721" s="7"/>
      <c r="Q1721" s="7"/>
      <c r="R1721" s="7"/>
      <c r="S1721" s="7"/>
      <c r="T1721" s="7"/>
      <c r="U1721" s="7"/>
      <c r="V1721" s="7"/>
      <c r="W1721" s="7"/>
      <c r="X1721" s="7"/>
      <c r="Y1721" s="7"/>
    </row>
    <row r="1722" spans="1:25" x14ac:dyDescent="0.25">
      <c r="A1722" s="7" t="s">
        <v>364</v>
      </c>
      <c r="B1722" s="7" t="s">
        <v>365</v>
      </c>
      <c r="C1722" s="8">
        <v>12728</v>
      </c>
      <c r="D1722" s="7" t="s">
        <v>366</v>
      </c>
      <c r="E1722" s="7" t="s">
        <v>367</v>
      </c>
      <c r="F1722" s="7" t="s">
        <v>36</v>
      </c>
      <c r="G1722" s="7" t="s">
        <v>42</v>
      </c>
      <c r="H1722" s="7" t="s">
        <v>42</v>
      </c>
      <c r="I1722" s="7" t="s">
        <v>37</v>
      </c>
      <c r="J1722" s="7" t="s">
        <v>53</v>
      </c>
      <c r="K1722" s="7">
        <v>14</v>
      </c>
      <c r="L1722" s="7">
        <v>0</v>
      </c>
      <c r="M1722" s="7">
        <v>0</v>
      </c>
      <c r="N1722" s="7"/>
      <c r="O1722" s="7"/>
      <c r="P1722" s="7"/>
      <c r="Q1722" s="7"/>
      <c r="R1722" s="7"/>
      <c r="S1722" s="7"/>
      <c r="T1722" s="7"/>
      <c r="U1722" s="7"/>
      <c r="V1722" s="7"/>
      <c r="W1722" s="7"/>
      <c r="X1722" s="7"/>
      <c r="Y1722" s="7"/>
    </row>
    <row r="1723" spans="1:25" x14ac:dyDescent="0.25">
      <c r="A1723" s="7" t="s">
        <v>388</v>
      </c>
      <c r="B1723" s="7" t="s">
        <v>389</v>
      </c>
      <c r="C1723" s="8">
        <v>12756</v>
      </c>
      <c r="D1723" s="7" t="s">
        <v>390</v>
      </c>
      <c r="E1723" s="7" t="s">
        <v>163</v>
      </c>
      <c r="F1723" s="7" t="s">
        <v>45</v>
      </c>
      <c r="G1723" s="7" t="s">
        <v>63</v>
      </c>
      <c r="H1723" s="7" t="s">
        <v>36</v>
      </c>
      <c r="I1723" s="7" t="s">
        <v>37</v>
      </c>
      <c r="J1723" s="7" t="s">
        <v>53</v>
      </c>
      <c r="K1723" s="7">
        <v>10</v>
      </c>
      <c r="L1723" s="7">
        <v>0</v>
      </c>
      <c r="M1723" s="7">
        <v>0</v>
      </c>
      <c r="N1723" s="7"/>
      <c r="O1723" s="7"/>
      <c r="P1723" s="7"/>
      <c r="Q1723" s="7"/>
      <c r="R1723" s="7"/>
      <c r="S1723" s="7"/>
      <c r="T1723" s="7"/>
      <c r="U1723" s="7"/>
      <c r="V1723" s="7"/>
      <c r="W1723" s="7"/>
      <c r="X1723" s="7"/>
      <c r="Y1723" s="7"/>
    </row>
    <row r="1724" spans="1:25" x14ac:dyDescent="0.25">
      <c r="A1724" s="7" t="s">
        <v>391</v>
      </c>
      <c r="B1724" s="7" t="s">
        <v>392</v>
      </c>
      <c r="C1724" s="8">
        <v>12756</v>
      </c>
      <c r="D1724" s="7" t="s">
        <v>195</v>
      </c>
      <c r="E1724" s="7" t="s">
        <v>163</v>
      </c>
      <c r="F1724" s="7" t="s">
        <v>45</v>
      </c>
      <c r="G1724" s="7" t="s">
        <v>63</v>
      </c>
      <c r="H1724" s="7" t="s">
        <v>47</v>
      </c>
      <c r="I1724" s="7" t="s">
        <v>37</v>
      </c>
      <c r="J1724" s="7" t="s">
        <v>53</v>
      </c>
      <c r="K1724" s="7">
        <v>9</v>
      </c>
      <c r="L1724" s="7">
        <v>1</v>
      </c>
      <c r="M1724" s="7">
        <v>1</v>
      </c>
      <c r="N1724" s="7"/>
      <c r="O1724" s="7"/>
      <c r="P1724" s="7">
        <v>1</v>
      </c>
      <c r="Q1724" s="7"/>
      <c r="R1724" s="7"/>
      <c r="S1724" s="7"/>
      <c r="T1724" s="7"/>
      <c r="U1724" s="7" t="s">
        <v>220</v>
      </c>
      <c r="V1724" s="7"/>
      <c r="W1724" s="7"/>
      <c r="X1724" s="7">
        <v>2</v>
      </c>
      <c r="Y1724" s="7"/>
    </row>
    <row r="1725" spans="1:25" x14ac:dyDescent="0.25">
      <c r="A1725" s="7" t="s">
        <v>393</v>
      </c>
      <c r="B1725" s="7" t="s">
        <v>394</v>
      </c>
      <c r="C1725" s="8">
        <v>12756</v>
      </c>
      <c r="D1725" s="7" t="s">
        <v>159</v>
      </c>
      <c r="E1725" s="7" t="s">
        <v>58</v>
      </c>
      <c r="F1725" s="7" t="s">
        <v>36</v>
      </c>
      <c r="G1725" s="7" t="s">
        <v>42</v>
      </c>
      <c r="H1725" s="7" t="s">
        <v>42</v>
      </c>
      <c r="I1725" s="7" t="s">
        <v>37</v>
      </c>
      <c r="J1725" s="7" t="s">
        <v>53</v>
      </c>
      <c r="K1725" s="7">
        <v>14</v>
      </c>
      <c r="L1725" s="7">
        <v>0</v>
      </c>
      <c r="M1725" s="7">
        <v>0</v>
      </c>
      <c r="N1725" s="7"/>
      <c r="O1725" s="7"/>
      <c r="P1725" s="7"/>
      <c r="Q1725" s="7"/>
      <c r="R1725" s="7"/>
      <c r="S1725" s="7"/>
      <c r="T1725" s="7"/>
      <c r="U1725" s="7"/>
      <c r="V1725" s="7"/>
      <c r="W1725" s="7"/>
      <c r="X1725" s="7"/>
      <c r="Y1725" s="7"/>
    </row>
    <row r="1726" spans="1:25" x14ac:dyDescent="0.25">
      <c r="A1726" s="7" t="s">
        <v>436</v>
      </c>
      <c r="B1726" s="7" t="s">
        <v>437</v>
      </c>
      <c r="C1726" s="8">
        <v>12791</v>
      </c>
      <c r="D1726" s="7" t="s">
        <v>372</v>
      </c>
      <c r="E1726" s="7" t="s">
        <v>139</v>
      </c>
      <c r="F1726" s="7" t="s">
        <v>139</v>
      </c>
      <c r="G1726" s="7" t="s">
        <v>438</v>
      </c>
      <c r="H1726" s="7" t="s">
        <v>47</v>
      </c>
      <c r="I1726" s="7" t="s">
        <v>37</v>
      </c>
      <c r="J1726" s="7" t="s">
        <v>53</v>
      </c>
      <c r="K1726" s="7">
        <v>12</v>
      </c>
      <c r="L1726" s="7">
        <v>1</v>
      </c>
      <c r="M1726" s="7">
        <v>1</v>
      </c>
      <c r="N1726" s="7"/>
      <c r="O1726" s="7"/>
      <c r="P1726" s="7"/>
      <c r="Q1726" s="7">
        <v>1</v>
      </c>
      <c r="R1726" s="7"/>
      <c r="S1726" s="7"/>
      <c r="T1726" s="7"/>
      <c r="U1726" s="7"/>
      <c r="V1726" s="7"/>
      <c r="W1726" s="7"/>
      <c r="X1726" s="7"/>
      <c r="Y1726" s="7"/>
    </row>
    <row r="1727" spans="1:25" x14ac:dyDescent="0.25">
      <c r="A1727" s="7" t="s">
        <v>433</v>
      </c>
      <c r="B1727" s="7" t="s">
        <v>434</v>
      </c>
      <c r="C1727" s="8">
        <v>12791</v>
      </c>
      <c r="D1727" s="7" t="s">
        <v>435</v>
      </c>
      <c r="E1727" s="7" t="s">
        <v>58</v>
      </c>
      <c r="F1727" s="7" t="s">
        <v>41</v>
      </c>
      <c r="G1727" s="7" t="s">
        <v>236</v>
      </c>
      <c r="H1727" s="7" t="s">
        <v>47</v>
      </c>
      <c r="I1727" s="7" t="s">
        <v>37</v>
      </c>
      <c r="J1727" s="7" t="s">
        <v>53</v>
      </c>
      <c r="K1727" s="7">
        <v>19</v>
      </c>
      <c r="L1727" s="7">
        <v>1</v>
      </c>
      <c r="M1727" s="7">
        <v>1</v>
      </c>
      <c r="N1727" s="7"/>
      <c r="O1727" s="7"/>
      <c r="P1727" s="7">
        <v>1</v>
      </c>
      <c r="Q1727" s="7"/>
      <c r="R1727" s="7"/>
      <c r="S1727" s="7"/>
      <c r="T1727" s="7"/>
      <c r="U1727" s="7"/>
      <c r="V1727" s="7"/>
      <c r="W1727" s="7"/>
      <c r="X1727" s="7"/>
      <c r="Y1727" s="7"/>
    </row>
    <row r="1728" spans="1:25" x14ac:dyDescent="0.25">
      <c r="A1728" s="7" t="s">
        <v>429</v>
      </c>
      <c r="B1728" s="7" t="s">
        <v>430</v>
      </c>
      <c r="C1728" s="8">
        <v>12791</v>
      </c>
      <c r="D1728" s="7" t="s">
        <v>100</v>
      </c>
      <c r="E1728" s="7" t="s">
        <v>100</v>
      </c>
      <c r="F1728" s="7" t="s">
        <v>36</v>
      </c>
      <c r="G1728" s="7" t="s">
        <v>42</v>
      </c>
      <c r="H1728" s="7" t="s">
        <v>42</v>
      </c>
      <c r="I1728" s="7" t="s">
        <v>37</v>
      </c>
      <c r="J1728" s="7" t="s">
        <v>53</v>
      </c>
      <c r="K1728" s="7">
        <v>39</v>
      </c>
      <c r="L1728" s="7">
        <v>0</v>
      </c>
      <c r="M1728" s="7">
        <v>0</v>
      </c>
      <c r="N1728" s="7"/>
      <c r="O1728" s="7"/>
      <c r="P1728" s="7"/>
      <c r="Q1728" s="7"/>
      <c r="R1728" s="7"/>
      <c r="S1728" s="7"/>
      <c r="T1728" s="7"/>
      <c r="U1728" s="7"/>
      <c r="V1728" s="7"/>
      <c r="W1728" s="7"/>
      <c r="X1728" s="7"/>
      <c r="Y1728" s="7"/>
    </row>
    <row r="1729" spans="1:25" x14ac:dyDescent="0.25">
      <c r="A1729" s="7" t="s">
        <v>431</v>
      </c>
      <c r="B1729" s="7" t="s">
        <v>432</v>
      </c>
      <c r="C1729" s="8">
        <v>12791</v>
      </c>
      <c r="D1729" s="7" t="s">
        <v>100</v>
      </c>
      <c r="E1729" s="7" t="s">
        <v>100</v>
      </c>
      <c r="F1729" s="7" t="s">
        <v>36</v>
      </c>
      <c r="G1729" s="7" t="s">
        <v>42</v>
      </c>
      <c r="H1729" s="7" t="s">
        <v>42</v>
      </c>
      <c r="I1729" s="7" t="s">
        <v>37</v>
      </c>
      <c r="J1729" s="7" t="s">
        <v>53</v>
      </c>
      <c r="K1729" s="7">
        <v>4</v>
      </c>
      <c r="L1729" s="7">
        <v>0</v>
      </c>
      <c r="M1729" s="7">
        <v>0</v>
      </c>
      <c r="N1729" s="7"/>
      <c r="O1729" s="7"/>
      <c r="P1729" s="7"/>
      <c r="Q1729" s="7"/>
      <c r="R1729" s="7"/>
      <c r="S1729" s="7"/>
      <c r="T1729" s="7"/>
      <c r="U1729" s="7"/>
      <c r="V1729" s="7"/>
      <c r="W1729" s="7"/>
      <c r="X1729" s="7"/>
      <c r="Y1729" s="7"/>
    </row>
    <row r="1730" spans="1:25" x14ac:dyDescent="0.25">
      <c r="A1730" s="7" t="s">
        <v>483</v>
      </c>
      <c r="B1730" s="7" t="s">
        <v>484</v>
      </c>
      <c r="C1730" s="8">
        <v>12847</v>
      </c>
      <c r="D1730" s="7" t="s">
        <v>100</v>
      </c>
      <c r="E1730" s="7" t="s">
        <v>100</v>
      </c>
      <c r="F1730" s="7" t="s">
        <v>36</v>
      </c>
      <c r="G1730" s="7" t="s">
        <v>42</v>
      </c>
      <c r="H1730" s="7" t="s">
        <v>42</v>
      </c>
      <c r="I1730" s="7" t="s">
        <v>37</v>
      </c>
      <c r="J1730" s="7" t="s">
        <v>53</v>
      </c>
      <c r="K1730" s="7">
        <v>39</v>
      </c>
      <c r="L1730" s="7">
        <v>0</v>
      </c>
      <c r="M1730" s="7">
        <v>0</v>
      </c>
      <c r="N1730" s="7"/>
      <c r="O1730" s="7"/>
      <c r="P1730" s="7"/>
      <c r="Q1730" s="7"/>
      <c r="R1730" s="7"/>
      <c r="S1730" s="7"/>
      <c r="T1730" s="7"/>
      <c r="U1730" s="7"/>
      <c r="V1730" s="7"/>
      <c r="W1730" s="7"/>
      <c r="X1730" s="7"/>
      <c r="Y1730" s="7"/>
    </row>
    <row r="1731" spans="1:25" x14ac:dyDescent="0.25">
      <c r="A1731" s="7" t="s">
        <v>481</v>
      </c>
      <c r="B1731" s="7" t="s">
        <v>482</v>
      </c>
      <c r="C1731" s="8">
        <v>12847</v>
      </c>
      <c r="D1731" s="7" t="s">
        <v>100</v>
      </c>
      <c r="E1731" s="7" t="s">
        <v>100</v>
      </c>
      <c r="F1731" s="7" t="s">
        <v>36</v>
      </c>
      <c r="G1731" s="7" t="s">
        <v>42</v>
      </c>
      <c r="H1731" s="7" t="s">
        <v>42</v>
      </c>
      <c r="I1731" s="7" t="s">
        <v>37</v>
      </c>
      <c r="J1731" s="7" t="s">
        <v>53</v>
      </c>
      <c r="K1731" s="7">
        <v>27</v>
      </c>
      <c r="L1731" s="7">
        <v>0</v>
      </c>
      <c r="M1731" s="7">
        <v>0</v>
      </c>
      <c r="N1731" s="7"/>
      <c r="O1731" s="7"/>
      <c r="P1731" s="7"/>
      <c r="Q1731" s="7"/>
      <c r="R1731" s="7"/>
      <c r="S1731" s="7"/>
      <c r="T1731" s="7"/>
      <c r="U1731" s="7"/>
      <c r="V1731" s="7"/>
      <c r="W1731" s="7"/>
      <c r="X1731" s="7"/>
      <c r="Y1731" s="7"/>
    </row>
    <row r="1732" spans="1:25" x14ac:dyDescent="0.25">
      <c r="A1732" s="7" t="s">
        <v>518</v>
      </c>
      <c r="B1732" s="7" t="s">
        <v>519</v>
      </c>
      <c r="C1732" s="8">
        <v>12903</v>
      </c>
      <c r="D1732" s="7" t="s">
        <v>520</v>
      </c>
      <c r="E1732" s="7" t="s">
        <v>151</v>
      </c>
      <c r="F1732" s="7" t="s">
        <v>36</v>
      </c>
      <c r="G1732" s="7" t="s">
        <v>42</v>
      </c>
      <c r="H1732" s="7" t="s">
        <v>42</v>
      </c>
      <c r="I1732" s="7" t="s">
        <v>37</v>
      </c>
      <c r="J1732" s="7" t="s">
        <v>53</v>
      </c>
      <c r="K1732" s="7">
        <v>13</v>
      </c>
      <c r="L1732" s="7">
        <v>1</v>
      </c>
      <c r="M1732" s="7">
        <v>2</v>
      </c>
      <c r="N1732" s="7"/>
      <c r="O1732" s="7"/>
      <c r="P1732" s="7">
        <v>1</v>
      </c>
      <c r="Q1732" s="7"/>
      <c r="R1732" s="7"/>
      <c r="S1732" s="7"/>
      <c r="T1732" s="7"/>
      <c r="U1732" s="7">
        <v>1</v>
      </c>
      <c r="V1732" s="7"/>
      <c r="W1732" s="7"/>
      <c r="X1732" s="7"/>
      <c r="Y1732" s="7"/>
    </row>
    <row r="1733" spans="1:25" x14ac:dyDescent="0.25">
      <c r="A1733" s="7" t="s">
        <v>524</v>
      </c>
      <c r="B1733" s="7" t="s">
        <v>525</v>
      </c>
      <c r="C1733" s="8">
        <v>12903</v>
      </c>
      <c r="D1733" s="7" t="s">
        <v>526</v>
      </c>
      <c r="E1733" s="7" t="s">
        <v>155</v>
      </c>
      <c r="F1733" s="7" t="s">
        <v>36</v>
      </c>
      <c r="G1733" s="7" t="s">
        <v>42</v>
      </c>
      <c r="H1733" s="7" t="s">
        <v>42</v>
      </c>
      <c r="I1733" s="7" t="s">
        <v>37</v>
      </c>
      <c r="J1733" s="7" t="s">
        <v>53</v>
      </c>
      <c r="K1733" s="7">
        <v>12</v>
      </c>
      <c r="L1733" s="7">
        <v>0</v>
      </c>
      <c r="M1733" s="7">
        <v>0</v>
      </c>
      <c r="N1733" s="7"/>
      <c r="O1733" s="7"/>
      <c r="P1733" s="7"/>
      <c r="Q1733" s="7"/>
      <c r="R1733" s="7"/>
      <c r="S1733" s="7"/>
      <c r="T1733" s="7"/>
      <c r="U1733" s="7"/>
      <c r="V1733" s="7"/>
      <c r="W1733" s="7"/>
      <c r="X1733" s="7"/>
      <c r="Y1733" s="7"/>
    </row>
    <row r="1734" spans="1:25" x14ac:dyDescent="0.25">
      <c r="A1734" s="7" t="s">
        <v>527</v>
      </c>
      <c r="B1734" s="7" t="s">
        <v>528</v>
      </c>
      <c r="C1734" s="8">
        <v>12903</v>
      </c>
      <c r="D1734" s="7" t="s">
        <v>107</v>
      </c>
      <c r="E1734" s="7" t="s">
        <v>151</v>
      </c>
      <c r="F1734" s="7" t="s">
        <v>36</v>
      </c>
      <c r="G1734" s="7" t="s">
        <v>42</v>
      </c>
      <c r="H1734" s="7" t="s">
        <v>42</v>
      </c>
      <c r="I1734" s="7" t="s">
        <v>37</v>
      </c>
      <c r="J1734" s="7" t="s">
        <v>53</v>
      </c>
      <c r="K1734" s="7">
        <v>11</v>
      </c>
      <c r="L1734" s="7">
        <v>1</v>
      </c>
      <c r="M1734" s="7">
        <v>6</v>
      </c>
      <c r="N1734" s="7"/>
      <c r="O1734" s="7"/>
      <c r="P1734" s="7"/>
      <c r="Q1734" s="7"/>
      <c r="R1734" s="7">
        <v>1</v>
      </c>
      <c r="S1734" s="7"/>
      <c r="T1734" s="7"/>
      <c r="U1734" s="7">
        <v>1</v>
      </c>
      <c r="V1734" s="7"/>
      <c r="W1734" s="7"/>
      <c r="X1734" s="7" t="s">
        <v>529</v>
      </c>
      <c r="Y1734" s="7"/>
    </row>
    <row r="1735" spans="1:25" x14ac:dyDescent="0.25">
      <c r="A1735" s="7" t="s">
        <v>521</v>
      </c>
      <c r="B1735" s="7" t="s">
        <v>522</v>
      </c>
      <c r="C1735" s="8">
        <v>12903</v>
      </c>
      <c r="D1735" s="7" t="s">
        <v>523</v>
      </c>
      <c r="E1735" s="7" t="s">
        <v>163</v>
      </c>
      <c r="F1735" s="7" t="s">
        <v>45</v>
      </c>
      <c r="G1735" s="7" t="s">
        <v>63</v>
      </c>
      <c r="H1735" s="7" t="s">
        <v>47</v>
      </c>
      <c r="I1735" s="7" t="s">
        <v>37</v>
      </c>
      <c r="J1735" s="7" t="s">
        <v>53</v>
      </c>
      <c r="K1735" s="7">
        <v>8</v>
      </c>
      <c r="L1735" s="7">
        <v>1</v>
      </c>
      <c r="M1735" s="7">
        <v>3</v>
      </c>
      <c r="N1735" s="7"/>
      <c r="O1735" s="7"/>
      <c r="P1735" s="7">
        <v>1</v>
      </c>
      <c r="Q1735" s="7"/>
      <c r="R1735" s="7">
        <v>1</v>
      </c>
      <c r="S1735" s="7"/>
      <c r="T1735" s="7"/>
      <c r="U1735" s="7">
        <v>1</v>
      </c>
      <c r="V1735" s="7"/>
      <c r="W1735" s="7"/>
      <c r="X1735" s="7"/>
      <c r="Y1735" s="7"/>
    </row>
    <row r="1736" spans="1:25" x14ac:dyDescent="0.25">
      <c r="A1736" s="7" t="s">
        <v>554</v>
      </c>
      <c r="B1736" s="7" t="s">
        <v>555</v>
      </c>
      <c r="C1736" s="8">
        <v>12924</v>
      </c>
      <c r="D1736" s="7" t="s">
        <v>60</v>
      </c>
      <c r="E1736" s="7" t="s">
        <v>190</v>
      </c>
      <c r="F1736" s="7" t="s">
        <v>556</v>
      </c>
      <c r="G1736" s="7" t="s">
        <v>52</v>
      </c>
      <c r="H1736" s="7" t="s">
        <v>36</v>
      </c>
      <c r="I1736" s="7" t="s">
        <v>37</v>
      </c>
      <c r="J1736" s="7" t="s">
        <v>53</v>
      </c>
      <c r="K1736" s="7">
        <v>16</v>
      </c>
      <c r="L1736" s="7">
        <v>0</v>
      </c>
      <c r="M1736" s="7">
        <v>0</v>
      </c>
      <c r="N1736" s="7"/>
      <c r="O1736" s="7"/>
      <c r="P1736" s="7"/>
      <c r="Q1736" s="7"/>
      <c r="R1736" s="7"/>
      <c r="S1736" s="7"/>
      <c r="T1736" s="7"/>
      <c r="U1736" s="7"/>
      <c r="V1736" s="7"/>
      <c r="W1736" s="7"/>
      <c r="X1736" s="7"/>
      <c r="Y1736" s="4"/>
    </row>
    <row r="1737" spans="1:25" x14ac:dyDescent="0.25">
      <c r="A1737" s="7" t="s">
        <v>592</v>
      </c>
      <c r="B1737" s="7" t="s">
        <v>593</v>
      </c>
      <c r="C1737" s="8">
        <v>13099</v>
      </c>
      <c r="D1737" s="7" t="s">
        <v>130</v>
      </c>
      <c r="E1737" s="7" t="s">
        <v>163</v>
      </c>
      <c r="F1737" s="7" t="s">
        <v>45</v>
      </c>
      <c r="G1737" s="7" t="s">
        <v>46</v>
      </c>
      <c r="H1737" s="7" t="s">
        <v>47</v>
      </c>
      <c r="I1737" s="7" t="s">
        <v>37</v>
      </c>
      <c r="J1737" s="7" t="s">
        <v>53</v>
      </c>
      <c r="K1737" s="7">
        <v>9</v>
      </c>
      <c r="L1737" s="7">
        <v>0</v>
      </c>
      <c r="M1737" s="7">
        <v>0</v>
      </c>
      <c r="N1737" s="7"/>
      <c r="O1737" s="7"/>
      <c r="P1737" s="7"/>
      <c r="Q1737" s="7"/>
      <c r="R1737" s="7"/>
      <c r="S1737" s="7"/>
      <c r="T1737" s="7"/>
      <c r="U1737" s="7"/>
      <c r="V1737" s="7"/>
      <c r="W1737" s="7"/>
      <c r="X1737" s="7"/>
      <c r="Y1737" s="4"/>
    </row>
    <row r="1738" spans="1:25" x14ac:dyDescent="0.25">
      <c r="A1738" s="7" t="s">
        <v>668</v>
      </c>
      <c r="B1738" s="7" t="s">
        <v>669</v>
      </c>
      <c r="C1738" s="8">
        <v>13155</v>
      </c>
      <c r="D1738" s="7" t="s">
        <v>526</v>
      </c>
      <c r="E1738" s="7" t="s">
        <v>155</v>
      </c>
      <c r="F1738" s="7" t="s">
        <v>670</v>
      </c>
      <c r="G1738" s="7" t="s">
        <v>671</v>
      </c>
      <c r="H1738" s="7" t="s">
        <v>36</v>
      </c>
      <c r="I1738" s="7" t="s">
        <v>37</v>
      </c>
      <c r="J1738" s="7" t="s">
        <v>53</v>
      </c>
      <c r="K1738" s="7">
        <v>9</v>
      </c>
      <c r="L1738" s="7">
        <v>0</v>
      </c>
      <c r="M1738" s="7">
        <v>0</v>
      </c>
      <c r="N1738" s="7"/>
      <c r="O1738" s="7"/>
      <c r="P1738" s="7"/>
      <c r="Q1738" s="7"/>
      <c r="R1738" s="7"/>
      <c r="S1738" s="7"/>
      <c r="T1738" s="7"/>
      <c r="U1738" s="7"/>
      <c r="V1738" s="7"/>
      <c r="W1738" s="7"/>
      <c r="X1738" s="7"/>
      <c r="Y1738" s="7"/>
    </row>
    <row r="1739" spans="1:25" x14ac:dyDescent="0.25">
      <c r="A1739" s="7" t="s">
        <v>665</v>
      </c>
      <c r="B1739" s="7" t="s">
        <v>666</v>
      </c>
      <c r="C1739" s="8">
        <v>13155</v>
      </c>
      <c r="D1739" s="7" t="s">
        <v>667</v>
      </c>
      <c r="E1739" s="7" t="s">
        <v>44</v>
      </c>
      <c r="F1739" s="7" t="s">
        <v>36</v>
      </c>
      <c r="G1739" s="7" t="s">
        <v>42</v>
      </c>
      <c r="H1739" s="7" t="s">
        <v>42</v>
      </c>
      <c r="I1739" s="7" t="s">
        <v>37</v>
      </c>
      <c r="J1739" s="7" t="s">
        <v>53</v>
      </c>
      <c r="K1739" s="7">
        <v>9</v>
      </c>
      <c r="L1739" s="7">
        <v>1</v>
      </c>
      <c r="M1739" s="7">
        <v>3</v>
      </c>
      <c r="N1739" s="7"/>
      <c r="O1739" s="7"/>
      <c r="P1739" s="7"/>
      <c r="Q1739" s="7"/>
      <c r="R1739" s="7"/>
      <c r="S1739" s="7"/>
      <c r="T1739" s="7" t="s">
        <v>322</v>
      </c>
      <c r="U1739" s="7">
        <v>1</v>
      </c>
      <c r="V1739" s="7"/>
      <c r="W1739" s="7"/>
      <c r="X1739" s="7"/>
      <c r="Y1739" s="7"/>
    </row>
    <row r="1740" spans="1:25" x14ac:dyDescent="0.25">
      <c r="A1740" s="7" t="s">
        <v>700</v>
      </c>
      <c r="B1740" s="7" t="s">
        <v>701</v>
      </c>
      <c r="C1740" s="8">
        <v>13183</v>
      </c>
      <c r="D1740" s="7" t="s">
        <v>702</v>
      </c>
      <c r="E1740" s="7" t="s">
        <v>155</v>
      </c>
      <c r="F1740" s="7" t="s">
        <v>703</v>
      </c>
      <c r="G1740" s="7" t="s">
        <v>236</v>
      </c>
      <c r="H1740" s="7" t="s">
        <v>47</v>
      </c>
      <c r="I1740" s="7" t="s">
        <v>37</v>
      </c>
      <c r="J1740" s="7" t="s">
        <v>53</v>
      </c>
      <c r="K1740" s="7">
        <v>11</v>
      </c>
      <c r="L1740" s="7">
        <v>0</v>
      </c>
      <c r="M1740" s="7">
        <v>0</v>
      </c>
      <c r="N1740" s="7"/>
      <c r="O1740" s="7"/>
      <c r="P1740" s="7"/>
      <c r="Q1740" s="7"/>
      <c r="R1740" s="7"/>
      <c r="S1740" s="7"/>
      <c r="T1740" s="7"/>
      <c r="U1740" s="7"/>
      <c r="V1740" s="7"/>
      <c r="W1740" s="7"/>
      <c r="X1740" s="7"/>
      <c r="Y1740" s="7"/>
    </row>
    <row r="1741" spans="1:25" x14ac:dyDescent="0.25">
      <c r="A1741" s="7" t="s">
        <v>698</v>
      </c>
      <c r="B1741" s="7" t="s">
        <v>699</v>
      </c>
      <c r="C1741" s="8">
        <v>13183</v>
      </c>
      <c r="D1741" s="7" t="s">
        <v>26</v>
      </c>
      <c r="E1741" s="7" t="s">
        <v>39</v>
      </c>
      <c r="F1741" s="7" t="s">
        <v>36</v>
      </c>
      <c r="G1741" s="7" t="s">
        <v>42</v>
      </c>
      <c r="H1741" s="7" t="s">
        <v>42</v>
      </c>
      <c r="I1741" s="7" t="s">
        <v>37</v>
      </c>
      <c r="J1741" s="7" t="s">
        <v>53</v>
      </c>
      <c r="K1741" s="7">
        <v>11</v>
      </c>
      <c r="L1741" s="7">
        <v>0</v>
      </c>
      <c r="M1741" s="7">
        <v>0</v>
      </c>
      <c r="N1741" s="7"/>
      <c r="O1741" s="7"/>
      <c r="P1741" s="7"/>
      <c r="Q1741" s="7"/>
      <c r="R1741" s="7"/>
      <c r="S1741" s="7"/>
      <c r="T1741" s="7"/>
      <c r="U1741" s="7"/>
      <c r="V1741" s="7"/>
      <c r="W1741" s="7"/>
      <c r="X1741" s="7"/>
      <c r="Y1741" s="7"/>
    </row>
    <row r="1742" spans="1:25" x14ac:dyDescent="0.25">
      <c r="A1742" s="7" t="s">
        <v>704</v>
      </c>
      <c r="B1742" s="7" t="s">
        <v>705</v>
      </c>
      <c r="C1742" s="8">
        <v>13183</v>
      </c>
      <c r="D1742" s="7" t="s">
        <v>706</v>
      </c>
      <c r="E1742" s="7" t="s">
        <v>176</v>
      </c>
      <c r="F1742" s="7" t="s">
        <v>36</v>
      </c>
      <c r="G1742" s="7" t="s">
        <v>42</v>
      </c>
      <c r="H1742" s="7" t="s">
        <v>42</v>
      </c>
      <c r="I1742" s="7" t="s">
        <v>37</v>
      </c>
      <c r="J1742" s="7" t="s">
        <v>53</v>
      </c>
      <c r="K1742" s="7">
        <v>16</v>
      </c>
      <c r="L1742" s="7">
        <v>0</v>
      </c>
      <c r="M1742" s="7">
        <v>0</v>
      </c>
      <c r="N1742" s="7"/>
      <c r="O1742" s="7"/>
      <c r="P1742" s="7"/>
      <c r="Q1742" s="7"/>
      <c r="R1742" s="7"/>
      <c r="S1742" s="7"/>
      <c r="T1742" s="7"/>
      <c r="U1742" s="7"/>
      <c r="V1742" s="7"/>
      <c r="W1742" s="7"/>
      <c r="X1742" s="7"/>
      <c r="Y1742" s="7"/>
    </row>
    <row r="1743" spans="1:25" x14ac:dyDescent="0.25">
      <c r="A1743" s="7" t="s">
        <v>735</v>
      </c>
      <c r="B1743" s="7" t="s">
        <v>736</v>
      </c>
      <c r="C1743" s="8">
        <v>13211</v>
      </c>
      <c r="D1743" s="7" t="s">
        <v>26</v>
      </c>
      <c r="E1743" s="7" t="s">
        <v>39</v>
      </c>
      <c r="F1743" s="7" t="s">
        <v>36</v>
      </c>
      <c r="G1743" s="7" t="s">
        <v>42</v>
      </c>
      <c r="H1743" s="7" t="s">
        <v>42</v>
      </c>
      <c r="I1743" s="7" t="s">
        <v>37</v>
      </c>
      <c r="J1743" s="7" t="s">
        <v>53</v>
      </c>
      <c r="K1743" s="7">
        <v>15</v>
      </c>
      <c r="L1743" s="7">
        <v>1</v>
      </c>
      <c r="M1743" s="7">
        <v>2</v>
      </c>
      <c r="N1743" s="7"/>
      <c r="O1743" s="7"/>
      <c r="P1743" s="7">
        <v>1</v>
      </c>
      <c r="Q1743" s="7"/>
      <c r="R1743" s="7"/>
      <c r="S1743" s="7"/>
      <c r="T1743" s="7"/>
      <c r="U1743" s="7">
        <v>1</v>
      </c>
      <c r="V1743" s="7"/>
      <c r="W1743" s="7"/>
      <c r="X1743" s="7"/>
      <c r="Y1743" s="7"/>
    </row>
    <row r="1744" spans="1:25" x14ac:dyDescent="0.25">
      <c r="A1744" s="7" t="s">
        <v>737</v>
      </c>
      <c r="B1744" s="7" t="s">
        <v>738</v>
      </c>
      <c r="C1744" s="8">
        <v>13211</v>
      </c>
      <c r="D1744" s="7" t="s">
        <v>78</v>
      </c>
      <c r="E1744" s="7" t="s">
        <v>71</v>
      </c>
      <c r="F1744" s="7" t="s">
        <v>36</v>
      </c>
      <c r="G1744" s="7" t="s">
        <v>42</v>
      </c>
      <c r="H1744" s="7" t="s">
        <v>42</v>
      </c>
      <c r="I1744" s="7" t="s">
        <v>37</v>
      </c>
      <c r="J1744" s="7" t="s">
        <v>53</v>
      </c>
      <c r="K1744" s="7">
        <v>19</v>
      </c>
      <c r="L1744" s="7">
        <v>0</v>
      </c>
      <c r="M1744" s="7">
        <v>0</v>
      </c>
      <c r="N1744" s="7"/>
      <c r="O1744" s="7"/>
      <c r="P1744" s="7"/>
      <c r="Q1744" s="7"/>
      <c r="R1744" s="7"/>
      <c r="S1744" s="7"/>
      <c r="T1744" s="7"/>
      <c r="U1744" s="7"/>
      <c r="V1744" s="7"/>
      <c r="W1744" s="7"/>
      <c r="X1744" s="7"/>
      <c r="Y1744" s="7"/>
    </row>
    <row r="1745" spans="1:25" x14ac:dyDescent="0.25">
      <c r="A1745" s="7" t="s">
        <v>757</v>
      </c>
      <c r="B1745" s="7" t="s">
        <v>758</v>
      </c>
      <c r="C1745" s="8">
        <v>13239</v>
      </c>
      <c r="D1745" s="7" t="s">
        <v>759</v>
      </c>
      <c r="E1745" s="7" t="s">
        <v>100</v>
      </c>
      <c r="F1745" s="7" t="s">
        <v>36</v>
      </c>
      <c r="G1745" s="7" t="s">
        <v>42</v>
      </c>
      <c r="H1745" s="7" t="s">
        <v>42</v>
      </c>
      <c r="I1745" s="7" t="s">
        <v>37</v>
      </c>
      <c r="J1745" s="7" t="s">
        <v>53</v>
      </c>
      <c r="K1745" s="7">
        <v>22</v>
      </c>
      <c r="L1745" s="7">
        <v>0</v>
      </c>
      <c r="M1745" s="7">
        <v>0</v>
      </c>
      <c r="N1745" s="7"/>
      <c r="O1745" s="7"/>
      <c r="P1745" s="7"/>
      <c r="Q1745" s="7"/>
      <c r="R1745" s="7"/>
      <c r="S1745" s="7"/>
      <c r="T1745" s="7"/>
      <c r="U1745" s="7"/>
      <c r="V1745" s="7"/>
      <c r="W1745" s="7"/>
      <c r="X1745" s="7"/>
      <c r="Y1745" s="7"/>
    </row>
    <row r="1746" spans="1:25" x14ac:dyDescent="0.25">
      <c r="A1746" s="7" t="s">
        <v>783</v>
      </c>
      <c r="B1746" s="7" t="s">
        <v>784</v>
      </c>
      <c r="C1746" s="8">
        <v>13267</v>
      </c>
      <c r="D1746" s="7" t="s">
        <v>372</v>
      </c>
      <c r="E1746" s="7" t="s">
        <v>155</v>
      </c>
      <c r="F1746" s="7" t="s">
        <v>36</v>
      </c>
      <c r="G1746" s="7" t="s">
        <v>42</v>
      </c>
      <c r="H1746" s="7" t="s">
        <v>42</v>
      </c>
      <c r="I1746" s="7" t="s">
        <v>37</v>
      </c>
      <c r="J1746" s="7" t="s">
        <v>53</v>
      </c>
      <c r="K1746" s="7">
        <v>8</v>
      </c>
      <c r="L1746" s="7">
        <v>0</v>
      </c>
      <c r="M1746" s="7">
        <v>0</v>
      </c>
      <c r="N1746" s="7"/>
      <c r="O1746" s="7"/>
      <c r="P1746" s="7"/>
      <c r="Q1746" s="7"/>
      <c r="R1746" s="7"/>
      <c r="S1746" s="7"/>
      <c r="T1746" s="7"/>
      <c r="U1746" s="7"/>
      <c r="V1746" s="7"/>
      <c r="W1746" s="7"/>
      <c r="X1746" s="7"/>
      <c r="Y1746" s="7"/>
    </row>
    <row r="1747" spans="1:25" x14ac:dyDescent="0.25">
      <c r="A1747" s="7" t="s">
        <v>785</v>
      </c>
      <c r="B1747" s="7" t="s">
        <v>786</v>
      </c>
      <c r="C1747" s="8">
        <v>13267</v>
      </c>
      <c r="D1747" s="7" t="s">
        <v>48</v>
      </c>
      <c r="E1747" s="7" t="s">
        <v>49</v>
      </c>
      <c r="F1747" s="7" t="s">
        <v>41</v>
      </c>
      <c r="G1747" s="7" t="s">
        <v>52</v>
      </c>
      <c r="H1747" s="7" t="s">
        <v>47</v>
      </c>
      <c r="I1747" s="7" t="s">
        <v>37</v>
      </c>
      <c r="J1747" s="7" t="s">
        <v>53</v>
      </c>
      <c r="K1747" s="7">
        <v>17</v>
      </c>
      <c r="L1747" s="7">
        <v>1</v>
      </c>
      <c r="M1747" s="7">
        <v>2</v>
      </c>
      <c r="N1747" s="7"/>
      <c r="O1747" s="7"/>
      <c r="P1747" s="7"/>
      <c r="Q1747" s="7"/>
      <c r="R1747" s="7"/>
      <c r="S1747" s="7"/>
      <c r="T1747" s="7"/>
      <c r="U1747" s="7"/>
      <c r="V1747" s="7"/>
      <c r="W1747" s="7"/>
      <c r="X1747" s="7">
        <v>2</v>
      </c>
      <c r="Y1747" s="7"/>
    </row>
    <row r="1748" spans="1:25" x14ac:dyDescent="0.25">
      <c r="A1748" s="7" t="s">
        <v>781</v>
      </c>
      <c r="B1748" s="7" t="s">
        <v>782</v>
      </c>
      <c r="C1748" s="8">
        <v>13267</v>
      </c>
      <c r="D1748" s="7" t="s">
        <v>372</v>
      </c>
      <c r="E1748" s="7" t="s">
        <v>155</v>
      </c>
      <c r="F1748" s="7" t="s">
        <v>36</v>
      </c>
      <c r="G1748" s="7" t="s">
        <v>42</v>
      </c>
      <c r="H1748" s="7" t="s">
        <v>42</v>
      </c>
      <c r="I1748" s="7" t="s">
        <v>37</v>
      </c>
      <c r="J1748" s="7" t="s">
        <v>53</v>
      </c>
      <c r="K1748" s="7">
        <v>16</v>
      </c>
      <c r="L1748" s="7">
        <v>0</v>
      </c>
      <c r="M1748" s="7">
        <v>0</v>
      </c>
      <c r="N1748" s="7"/>
      <c r="O1748" s="7"/>
      <c r="P1748" s="7"/>
      <c r="Q1748" s="7"/>
      <c r="R1748" s="7"/>
      <c r="S1748" s="7"/>
      <c r="T1748" s="7"/>
      <c r="U1748" s="7"/>
      <c r="V1748" s="7"/>
      <c r="W1748" s="7"/>
      <c r="X1748" s="7"/>
      <c r="Y1748" s="7"/>
    </row>
    <row r="1749" spans="1:25" x14ac:dyDescent="0.25">
      <c r="A1749" s="7" t="s">
        <v>978</v>
      </c>
      <c r="B1749" s="7" t="s">
        <v>979</v>
      </c>
      <c r="C1749" s="8">
        <v>13575</v>
      </c>
      <c r="D1749" s="7" t="s">
        <v>372</v>
      </c>
      <c r="E1749" s="7" t="s">
        <v>820</v>
      </c>
      <c r="F1749" s="7" t="s">
        <v>959</v>
      </c>
      <c r="G1749" s="7" t="s">
        <v>960</v>
      </c>
      <c r="H1749" s="7" t="s">
        <v>47</v>
      </c>
      <c r="I1749" s="7" t="s">
        <v>37</v>
      </c>
      <c r="J1749" s="7" t="s">
        <v>53</v>
      </c>
      <c r="K1749" s="7">
        <v>17</v>
      </c>
      <c r="L1749" s="7">
        <v>1</v>
      </c>
      <c r="M1749" s="7">
        <v>3</v>
      </c>
      <c r="N1749" s="7"/>
      <c r="O1749" s="7"/>
      <c r="P1749" s="7"/>
      <c r="Q1749" s="7"/>
      <c r="R1749" s="7" t="s">
        <v>220</v>
      </c>
      <c r="S1749" s="7"/>
      <c r="T1749" s="7"/>
      <c r="U1749" s="7"/>
      <c r="V1749" s="7"/>
      <c r="W1749" s="7"/>
      <c r="X1749" s="7"/>
      <c r="Y1749" s="7"/>
    </row>
    <row r="1750" spans="1:25" x14ac:dyDescent="0.25">
      <c r="A1750" s="7" t="s">
        <v>1007</v>
      </c>
      <c r="B1750" s="7" t="s">
        <v>1008</v>
      </c>
      <c r="C1750" s="8">
        <v>13603</v>
      </c>
      <c r="D1750" s="7" t="s">
        <v>1009</v>
      </c>
      <c r="E1750" s="7" t="s">
        <v>76</v>
      </c>
      <c r="F1750" s="7" t="s">
        <v>36</v>
      </c>
      <c r="G1750" s="7" t="s">
        <v>42</v>
      </c>
      <c r="H1750" s="7" t="s">
        <v>42</v>
      </c>
      <c r="I1750" s="7" t="s">
        <v>37</v>
      </c>
      <c r="J1750" s="7" t="s">
        <v>53</v>
      </c>
      <c r="K1750" s="7">
        <v>8</v>
      </c>
      <c r="L1750" s="7">
        <v>0</v>
      </c>
      <c r="M1750" s="7">
        <v>0</v>
      </c>
      <c r="N1750" s="7"/>
      <c r="O1750" s="7"/>
      <c r="P1750" s="7"/>
      <c r="Q1750" s="7"/>
      <c r="R1750" s="7"/>
      <c r="S1750" s="7"/>
      <c r="T1750" s="7"/>
      <c r="U1750" s="7"/>
      <c r="V1750" s="7"/>
      <c r="W1750" s="7"/>
      <c r="X1750" s="7"/>
      <c r="Y1750" s="7"/>
    </row>
    <row r="1751" spans="1:25" x14ac:dyDescent="0.25">
      <c r="A1751" s="7" t="s">
        <v>1004</v>
      </c>
      <c r="B1751" s="7" t="s">
        <v>1005</v>
      </c>
      <c r="C1751" s="8">
        <v>13603</v>
      </c>
      <c r="D1751" s="7" t="s">
        <v>80</v>
      </c>
      <c r="E1751" s="7" t="s">
        <v>81</v>
      </c>
      <c r="F1751" s="7" t="s">
        <v>1006</v>
      </c>
      <c r="G1751" s="7" t="s">
        <v>236</v>
      </c>
      <c r="H1751" s="7" t="s">
        <v>47</v>
      </c>
      <c r="I1751" s="7" t="s">
        <v>37</v>
      </c>
      <c r="J1751" s="7" t="s">
        <v>53</v>
      </c>
      <c r="K1751" s="7">
        <v>12</v>
      </c>
      <c r="L1751" s="7">
        <v>2</v>
      </c>
      <c r="M1751" s="7">
        <v>4</v>
      </c>
      <c r="N1751" s="7"/>
      <c r="O1751" s="7"/>
      <c r="P1751" s="7">
        <v>2</v>
      </c>
      <c r="Q1751" s="7"/>
      <c r="R1751" s="7"/>
      <c r="S1751" s="7"/>
      <c r="T1751" s="7">
        <v>1</v>
      </c>
      <c r="U1751" s="7"/>
      <c r="V1751" s="7"/>
      <c r="W1751" s="7"/>
      <c r="X1751" s="7">
        <v>1</v>
      </c>
      <c r="Y1751" s="7"/>
    </row>
    <row r="1752" spans="1:25" x14ac:dyDescent="0.25">
      <c r="A1752" s="7" t="s">
        <v>1010</v>
      </c>
      <c r="B1752" s="7" t="s">
        <v>1011</v>
      </c>
      <c r="C1752" s="8">
        <v>13603</v>
      </c>
      <c r="D1752" s="7" t="s">
        <v>1012</v>
      </c>
      <c r="E1752" s="7" t="s">
        <v>155</v>
      </c>
      <c r="F1752" s="7" t="s">
        <v>36</v>
      </c>
      <c r="G1752" s="7" t="s">
        <v>42</v>
      </c>
      <c r="H1752" s="7" t="s">
        <v>42</v>
      </c>
      <c r="I1752" s="7" t="s">
        <v>37</v>
      </c>
      <c r="J1752" s="7" t="s">
        <v>53</v>
      </c>
      <c r="K1752" s="7">
        <v>41</v>
      </c>
      <c r="L1752" s="7">
        <v>2</v>
      </c>
      <c r="M1752" s="7">
        <v>3</v>
      </c>
      <c r="N1752" s="7"/>
      <c r="O1752" s="7">
        <v>1</v>
      </c>
      <c r="P1752" s="7">
        <v>1</v>
      </c>
      <c r="Q1752" s="7"/>
      <c r="R1752" s="7"/>
      <c r="S1752" s="7"/>
      <c r="T1752" s="7"/>
      <c r="U1752" s="7">
        <v>1</v>
      </c>
      <c r="V1752" s="7"/>
      <c r="W1752" s="7"/>
      <c r="X1752" s="7"/>
      <c r="Y1752" s="7"/>
    </row>
    <row r="1753" spans="1:25" x14ac:dyDescent="0.25">
      <c r="A1753" s="7" t="s">
        <v>1048</v>
      </c>
      <c r="B1753" s="7" t="s">
        <v>1049</v>
      </c>
      <c r="C1753" s="8">
        <v>13631</v>
      </c>
      <c r="D1753" s="7" t="s">
        <v>100</v>
      </c>
      <c r="E1753" s="7" t="s">
        <v>100</v>
      </c>
      <c r="F1753" s="7" t="s">
        <v>36</v>
      </c>
      <c r="G1753" s="7" t="s">
        <v>42</v>
      </c>
      <c r="H1753" s="7" t="s">
        <v>42</v>
      </c>
      <c r="I1753" s="7" t="s">
        <v>37</v>
      </c>
      <c r="J1753" s="7" t="s">
        <v>53</v>
      </c>
      <c r="K1753" s="7">
        <v>33</v>
      </c>
      <c r="L1753" s="7">
        <v>0</v>
      </c>
      <c r="M1753" s="7">
        <v>0</v>
      </c>
      <c r="N1753" s="7"/>
      <c r="O1753" s="7"/>
      <c r="P1753" s="7"/>
      <c r="Q1753" s="7"/>
      <c r="R1753" s="7"/>
      <c r="S1753" s="7"/>
      <c r="T1753" s="7"/>
      <c r="U1753" s="7"/>
      <c r="V1753" s="7"/>
      <c r="W1753" s="7"/>
      <c r="X1753" s="7"/>
      <c r="Y1753" s="7"/>
    </row>
    <row r="1754" spans="1:25" x14ac:dyDescent="0.25">
      <c r="A1754" s="7" t="s">
        <v>1078</v>
      </c>
      <c r="B1754" s="7" t="s">
        <v>1079</v>
      </c>
      <c r="C1754" s="8">
        <v>13659</v>
      </c>
      <c r="D1754" s="7" t="s">
        <v>184</v>
      </c>
      <c r="E1754" s="7" t="s">
        <v>163</v>
      </c>
      <c r="F1754" s="7" t="s">
        <v>45</v>
      </c>
      <c r="G1754" s="7" t="s">
        <v>46</v>
      </c>
      <c r="H1754" s="7" t="s">
        <v>47</v>
      </c>
      <c r="I1754" s="7" t="s">
        <v>37</v>
      </c>
      <c r="J1754" s="7" t="s">
        <v>53</v>
      </c>
      <c r="K1754" s="7">
        <v>13</v>
      </c>
      <c r="L1754" s="7">
        <v>0</v>
      </c>
      <c r="M1754" s="7">
        <v>0</v>
      </c>
      <c r="N1754" s="7"/>
      <c r="O1754" s="7"/>
      <c r="P1754" s="7"/>
      <c r="Q1754" s="7"/>
      <c r="R1754" s="7"/>
      <c r="S1754" s="7"/>
      <c r="T1754" s="7"/>
      <c r="U1754" s="7"/>
      <c r="V1754" s="7"/>
      <c r="W1754" s="7"/>
      <c r="X1754" s="7"/>
      <c r="Y1754" s="7"/>
    </row>
    <row r="1755" spans="1:25" x14ac:dyDescent="0.25">
      <c r="A1755" s="7" t="s">
        <v>1080</v>
      </c>
      <c r="B1755" s="7" t="s">
        <v>1081</v>
      </c>
      <c r="C1755" s="8">
        <v>13659</v>
      </c>
      <c r="D1755" s="7" t="s">
        <v>184</v>
      </c>
      <c r="E1755" s="7" t="s">
        <v>163</v>
      </c>
      <c r="F1755" s="7" t="s">
        <v>45</v>
      </c>
      <c r="G1755" s="7" t="s">
        <v>1082</v>
      </c>
      <c r="H1755" s="7" t="s">
        <v>47</v>
      </c>
      <c r="I1755" s="7" t="s">
        <v>37</v>
      </c>
      <c r="J1755" s="7" t="s">
        <v>53</v>
      </c>
      <c r="K1755" s="7">
        <v>9</v>
      </c>
      <c r="L1755" s="7">
        <v>0</v>
      </c>
      <c r="M1755" s="7">
        <v>0</v>
      </c>
      <c r="N1755" s="7"/>
      <c r="O1755" s="7"/>
      <c r="P1755" s="7"/>
      <c r="Q1755" s="7"/>
      <c r="R1755" s="7"/>
      <c r="S1755" s="7"/>
      <c r="T1755" s="7"/>
      <c r="U1755" s="7"/>
      <c r="V1755" s="7"/>
      <c r="W1755" s="7"/>
      <c r="X1755" s="7"/>
      <c r="Y1755" s="7"/>
    </row>
    <row r="1756" spans="1:25" x14ac:dyDescent="0.25">
      <c r="A1756" s="7" t="s">
        <v>1102</v>
      </c>
      <c r="B1756" s="7" t="s">
        <v>1103</v>
      </c>
      <c r="C1756" s="8">
        <v>13827</v>
      </c>
      <c r="D1756" s="7" t="s">
        <v>184</v>
      </c>
      <c r="E1756" s="7" t="s">
        <v>163</v>
      </c>
      <c r="F1756" s="7" t="s">
        <v>45</v>
      </c>
      <c r="G1756" s="7" t="s">
        <v>46</v>
      </c>
      <c r="H1756" s="7" t="s">
        <v>36</v>
      </c>
      <c r="I1756" s="7" t="s">
        <v>37</v>
      </c>
      <c r="J1756" s="7" t="s">
        <v>53</v>
      </c>
      <c r="K1756" s="7">
        <v>13</v>
      </c>
      <c r="L1756" s="7">
        <v>0</v>
      </c>
      <c r="M1756" s="7">
        <v>0</v>
      </c>
      <c r="N1756" s="7"/>
      <c r="O1756" s="7"/>
      <c r="P1756" s="7"/>
      <c r="Q1756" s="7"/>
      <c r="R1756" s="7"/>
      <c r="S1756" s="7"/>
      <c r="T1756" s="7"/>
      <c r="U1756" s="7"/>
      <c r="V1756" s="7"/>
      <c r="W1756" s="7"/>
      <c r="X1756" s="7"/>
      <c r="Y1756" s="7"/>
    </row>
    <row r="1757" spans="1:25" x14ac:dyDescent="0.25">
      <c r="A1757" s="7" t="s">
        <v>1104</v>
      </c>
      <c r="B1757" s="7" t="s">
        <v>1105</v>
      </c>
      <c r="C1757" s="8">
        <v>13827</v>
      </c>
      <c r="D1757" s="7" t="s">
        <v>184</v>
      </c>
      <c r="E1757" s="7" t="s">
        <v>163</v>
      </c>
      <c r="F1757" s="7" t="s">
        <v>45</v>
      </c>
      <c r="G1757" s="7" t="s">
        <v>63</v>
      </c>
      <c r="H1757" s="7" t="s">
        <v>36</v>
      </c>
      <c r="I1757" s="7" t="s">
        <v>37</v>
      </c>
      <c r="J1757" s="7" t="s">
        <v>53</v>
      </c>
      <c r="K1757" s="7">
        <v>17</v>
      </c>
      <c r="L1757" s="7">
        <v>0</v>
      </c>
      <c r="M1757" s="7">
        <v>0</v>
      </c>
      <c r="N1757" s="7"/>
      <c r="O1757" s="7"/>
      <c r="P1757" s="7"/>
      <c r="Q1757" s="7"/>
      <c r="R1757" s="7"/>
      <c r="S1757" s="7"/>
      <c r="T1757" s="7"/>
      <c r="U1757" s="7"/>
      <c r="V1757" s="7"/>
      <c r="W1757" s="7"/>
      <c r="X1757" s="7"/>
      <c r="Y1757" s="7"/>
    </row>
    <row r="1758" spans="1:25" x14ac:dyDescent="0.25">
      <c r="A1758" s="7" t="s">
        <v>1173</v>
      </c>
      <c r="B1758" s="6" t="s">
        <v>1174</v>
      </c>
      <c r="C1758" s="8">
        <v>13883</v>
      </c>
      <c r="D1758" s="7" t="s">
        <v>107</v>
      </c>
      <c r="E1758" s="7" t="s">
        <v>151</v>
      </c>
      <c r="F1758" s="7" t="s">
        <v>36</v>
      </c>
      <c r="G1758" s="7"/>
      <c r="H1758" s="7" t="s">
        <v>42</v>
      </c>
      <c r="I1758" s="7" t="s">
        <v>37</v>
      </c>
      <c r="J1758" s="7" t="s">
        <v>53</v>
      </c>
      <c r="K1758" s="7">
        <v>9</v>
      </c>
      <c r="L1758" s="7">
        <v>0</v>
      </c>
      <c r="M1758" s="7">
        <v>0</v>
      </c>
      <c r="N1758" s="7"/>
      <c r="O1758" s="7"/>
      <c r="P1758" s="7"/>
      <c r="Q1758" s="7"/>
      <c r="R1758" s="7"/>
      <c r="S1758" s="7"/>
      <c r="T1758" s="7"/>
      <c r="U1758" s="7"/>
      <c r="V1758" s="7"/>
      <c r="W1758" s="7"/>
      <c r="X1758" s="7"/>
      <c r="Y1758" s="7"/>
    </row>
    <row r="1759" spans="1:25" x14ac:dyDescent="0.25">
      <c r="A1759" s="7" t="s">
        <v>1171</v>
      </c>
      <c r="B1759" s="6" t="s">
        <v>1172</v>
      </c>
      <c r="C1759" s="8">
        <v>13883</v>
      </c>
      <c r="D1759" s="7" t="s">
        <v>100</v>
      </c>
      <c r="E1759" s="7" t="s">
        <v>100</v>
      </c>
      <c r="F1759" s="7" t="s">
        <v>36</v>
      </c>
      <c r="G1759" s="7"/>
      <c r="H1759" s="7" t="s">
        <v>42</v>
      </c>
      <c r="I1759" s="7" t="s">
        <v>37</v>
      </c>
      <c r="J1759" s="7" t="s">
        <v>53</v>
      </c>
      <c r="K1759" s="7">
        <v>15</v>
      </c>
      <c r="L1759" s="7">
        <v>0</v>
      </c>
      <c r="M1759" s="7">
        <v>0</v>
      </c>
      <c r="N1759" s="7"/>
      <c r="O1759" s="7"/>
      <c r="P1759" s="7"/>
      <c r="Q1759" s="7"/>
      <c r="R1759" s="7"/>
      <c r="S1759" s="7"/>
      <c r="T1759" s="7"/>
      <c r="U1759" s="7"/>
      <c r="V1759" s="7"/>
      <c r="W1759" s="7"/>
      <c r="X1759" s="7"/>
      <c r="Y1759" s="7"/>
    </row>
    <row r="1760" spans="1:25" x14ac:dyDescent="0.25">
      <c r="A1760" s="7" t="s">
        <v>1184</v>
      </c>
      <c r="B1760" s="7" t="s">
        <v>1185</v>
      </c>
      <c r="C1760" s="8">
        <v>13890</v>
      </c>
      <c r="D1760" s="7" t="s">
        <v>184</v>
      </c>
      <c r="E1760" s="7" t="s">
        <v>1157</v>
      </c>
      <c r="F1760" s="7" t="s">
        <v>45</v>
      </c>
      <c r="G1760" s="7" t="s">
        <v>63</v>
      </c>
      <c r="H1760" s="7" t="s">
        <v>1167</v>
      </c>
      <c r="I1760" s="7" t="s">
        <v>37</v>
      </c>
      <c r="J1760" s="7" t="s">
        <v>53</v>
      </c>
      <c r="K1760" s="7">
        <v>17</v>
      </c>
      <c r="L1760" s="7">
        <v>0</v>
      </c>
      <c r="M1760" s="7">
        <v>0</v>
      </c>
      <c r="N1760" s="7"/>
      <c r="O1760" s="7"/>
      <c r="P1760" s="7"/>
      <c r="Q1760" s="7"/>
      <c r="R1760" s="7"/>
      <c r="S1760" s="7"/>
      <c r="T1760" s="7"/>
      <c r="U1760" s="7"/>
      <c r="V1760" s="7"/>
      <c r="W1760" s="7"/>
      <c r="X1760" s="7"/>
      <c r="Y1760" s="7"/>
    </row>
    <row r="1761" spans="1:25" x14ac:dyDescent="0.25">
      <c r="A1761" s="7" t="s">
        <v>1221</v>
      </c>
      <c r="B1761" s="6" t="s">
        <v>1222</v>
      </c>
      <c r="C1761" s="8">
        <v>13939</v>
      </c>
      <c r="D1761" s="7" t="s">
        <v>1219</v>
      </c>
      <c r="E1761" s="7" t="s">
        <v>155</v>
      </c>
      <c r="F1761" s="7" t="s">
        <v>1024</v>
      </c>
      <c r="G1761" s="7" t="s">
        <v>1220</v>
      </c>
      <c r="H1761" s="7" t="s">
        <v>1167</v>
      </c>
      <c r="I1761" s="7" t="s">
        <v>37</v>
      </c>
      <c r="J1761" s="7" t="s">
        <v>53</v>
      </c>
      <c r="K1761" s="7">
        <v>6</v>
      </c>
      <c r="L1761" s="7">
        <v>0</v>
      </c>
      <c r="M1761" s="7">
        <v>0</v>
      </c>
      <c r="N1761" s="7"/>
      <c r="O1761" s="7"/>
      <c r="P1761" s="7"/>
      <c r="Q1761" s="7"/>
      <c r="R1761" s="7"/>
      <c r="S1761" s="7"/>
      <c r="T1761" s="7"/>
      <c r="U1761" s="7"/>
      <c r="V1761" s="7"/>
      <c r="W1761" s="7"/>
      <c r="X1761" s="7"/>
      <c r="Y1761" s="7"/>
    </row>
    <row r="1762" spans="1:25" x14ac:dyDescent="0.25">
      <c r="A1762" s="7" t="s">
        <v>1217</v>
      </c>
      <c r="B1762" s="6" t="s">
        <v>1218</v>
      </c>
      <c r="C1762" s="8">
        <v>13939</v>
      </c>
      <c r="D1762" s="7" t="s">
        <v>1219</v>
      </c>
      <c r="E1762" s="7" t="s">
        <v>155</v>
      </c>
      <c r="F1762" s="7" t="s">
        <v>1024</v>
      </c>
      <c r="G1762" s="7" t="s">
        <v>1220</v>
      </c>
      <c r="H1762" s="7" t="s">
        <v>1167</v>
      </c>
      <c r="I1762" s="7" t="s">
        <v>37</v>
      </c>
      <c r="J1762" s="7" t="s">
        <v>53</v>
      </c>
      <c r="K1762" s="7">
        <v>26</v>
      </c>
      <c r="L1762" s="7">
        <v>2</v>
      </c>
      <c r="M1762" s="7">
        <v>5</v>
      </c>
      <c r="N1762" s="7"/>
      <c r="O1762" s="7"/>
      <c r="P1762" s="7" t="s">
        <v>220</v>
      </c>
      <c r="Q1762" s="7"/>
      <c r="R1762" s="7"/>
      <c r="S1762" s="7"/>
      <c r="T1762" s="7"/>
      <c r="U1762" s="7">
        <v>2</v>
      </c>
      <c r="V1762" s="7"/>
      <c r="W1762" s="7"/>
      <c r="X1762" s="7"/>
      <c r="Y1762" s="7"/>
    </row>
    <row r="1763" spans="1:25" x14ac:dyDescent="0.25">
      <c r="A1763" s="7" t="s">
        <v>1268</v>
      </c>
      <c r="B1763" s="6" t="s">
        <v>1269</v>
      </c>
      <c r="C1763" s="8">
        <v>13967</v>
      </c>
      <c r="D1763" s="7" t="s">
        <v>1095</v>
      </c>
      <c r="E1763" s="7" t="s">
        <v>1157</v>
      </c>
      <c r="F1763" s="7" t="s">
        <v>45</v>
      </c>
      <c r="G1763" s="7" t="s">
        <v>63</v>
      </c>
      <c r="H1763" s="7" t="s">
        <v>1167</v>
      </c>
      <c r="I1763" s="7" t="s">
        <v>37</v>
      </c>
      <c r="J1763" s="7" t="s">
        <v>53</v>
      </c>
      <c r="K1763" s="7">
        <v>16</v>
      </c>
      <c r="L1763" s="7">
        <v>1</v>
      </c>
      <c r="M1763" s="7">
        <v>1</v>
      </c>
      <c r="N1763" s="7"/>
      <c r="O1763" s="7"/>
      <c r="P1763" s="7">
        <v>1</v>
      </c>
      <c r="Q1763" s="7"/>
      <c r="R1763" s="7"/>
      <c r="S1763" s="7"/>
      <c r="T1763" s="7"/>
      <c r="U1763" s="7"/>
      <c r="V1763" s="7"/>
      <c r="W1763" s="7"/>
      <c r="X1763" s="7"/>
      <c r="Y1763" s="7"/>
    </row>
    <row r="1764" spans="1:25" x14ac:dyDescent="0.25">
      <c r="A1764" s="7" t="s">
        <v>1270</v>
      </c>
      <c r="B1764" s="6" t="s">
        <v>1271</v>
      </c>
      <c r="C1764" s="8">
        <v>13967</v>
      </c>
      <c r="D1764" s="7" t="s">
        <v>1272</v>
      </c>
      <c r="E1764" s="7" t="s">
        <v>1116</v>
      </c>
      <c r="F1764" s="7" t="s">
        <v>1273</v>
      </c>
      <c r="G1764" s="7" t="s">
        <v>1274</v>
      </c>
      <c r="H1764" s="7" t="s">
        <v>1167</v>
      </c>
      <c r="I1764" s="7" t="s">
        <v>37</v>
      </c>
      <c r="J1764" s="7" t="s">
        <v>53</v>
      </c>
      <c r="K1764" s="7">
        <v>34</v>
      </c>
      <c r="L1764" s="7">
        <v>2</v>
      </c>
      <c r="M1764" s="7">
        <v>2</v>
      </c>
      <c r="N1764" s="7"/>
      <c r="O1764" s="7"/>
      <c r="P1764" s="7"/>
      <c r="Q1764" s="7"/>
      <c r="R1764" s="7">
        <v>1</v>
      </c>
      <c r="S1764" s="7"/>
      <c r="T1764" s="7"/>
      <c r="U1764" s="7"/>
      <c r="V1764" s="7"/>
      <c r="W1764" s="7">
        <v>1</v>
      </c>
      <c r="X1764" s="7"/>
      <c r="Y1764" s="7" t="s">
        <v>4494</v>
      </c>
    </row>
    <row r="1765" spans="1:25" x14ac:dyDescent="0.25">
      <c r="A1765" t="s">
        <v>1302</v>
      </c>
      <c r="B1765" s="6" t="s">
        <v>1303</v>
      </c>
      <c r="C1765" s="1">
        <v>13995</v>
      </c>
      <c r="D1765" t="s">
        <v>1304</v>
      </c>
      <c r="E1765" t="s">
        <v>1305</v>
      </c>
      <c r="F1765" t="s">
        <v>41</v>
      </c>
      <c r="G1765" t="s">
        <v>65</v>
      </c>
      <c r="H1765" t="s">
        <v>42</v>
      </c>
      <c r="I1765" t="s">
        <v>37</v>
      </c>
      <c r="J1765" t="s">
        <v>53</v>
      </c>
      <c r="K1765">
        <v>13</v>
      </c>
      <c r="L1765">
        <v>2</v>
      </c>
      <c r="M1765">
        <v>3</v>
      </c>
      <c r="P1765">
        <v>2</v>
      </c>
      <c r="U1765">
        <v>1</v>
      </c>
    </row>
    <row r="1766" spans="1:25" x14ac:dyDescent="0.25">
      <c r="A1766" t="s">
        <v>1393</v>
      </c>
      <c r="B1766" s="6" t="s">
        <v>1394</v>
      </c>
      <c r="C1766" s="1">
        <v>14219</v>
      </c>
      <c r="D1766" t="s">
        <v>1095</v>
      </c>
      <c r="E1766" t="s">
        <v>1157</v>
      </c>
      <c r="F1766" t="s">
        <v>45</v>
      </c>
      <c r="G1766" t="s">
        <v>63</v>
      </c>
      <c r="H1766" t="s">
        <v>1167</v>
      </c>
      <c r="I1766" t="s">
        <v>37</v>
      </c>
      <c r="J1766" t="s">
        <v>53</v>
      </c>
      <c r="K1766">
        <v>7</v>
      </c>
      <c r="L1766">
        <v>1</v>
      </c>
      <c r="M1766">
        <v>1</v>
      </c>
      <c r="U1766">
        <v>1</v>
      </c>
    </row>
    <row r="1767" spans="1:25" x14ac:dyDescent="0.25">
      <c r="A1767" t="s">
        <v>1390</v>
      </c>
      <c r="B1767" s="6" t="s">
        <v>1391</v>
      </c>
      <c r="C1767" s="1">
        <v>14219</v>
      </c>
      <c r="D1767" t="s">
        <v>184</v>
      </c>
      <c r="E1767" t="s">
        <v>1392</v>
      </c>
      <c r="F1767" t="s">
        <v>41</v>
      </c>
      <c r="G1767" t="s">
        <v>46</v>
      </c>
      <c r="H1767" t="s">
        <v>230</v>
      </c>
      <c r="I1767" t="s">
        <v>37</v>
      </c>
      <c r="J1767" t="s">
        <v>53</v>
      </c>
      <c r="K1767">
        <v>20</v>
      </c>
      <c r="L1767">
        <v>2</v>
      </c>
      <c r="M1767">
        <v>4</v>
      </c>
      <c r="P1767">
        <v>2</v>
      </c>
      <c r="U1767">
        <v>1</v>
      </c>
      <c r="X1767">
        <v>1</v>
      </c>
    </row>
    <row r="1768" spans="1:25" x14ac:dyDescent="0.25">
      <c r="A1768" t="s">
        <v>1404</v>
      </c>
      <c r="B1768" s="6" t="s">
        <v>1405</v>
      </c>
      <c r="C1768" s="1">
        <v>14226</v>
      </c>
      <c r="D1768" t="s">
        <v>100</v>
      </c>
      <c r="E1768" t="s">
        <v>100</v>
      </c>
      <c r="F1768" t="s">
        <v>36</v>
      </c>
      <c r="H1768" t="s">
        <v>42</v>
      </c>
      <c r="I1768" t="s">
        <v>37</v>
      </c>
      <c r="J1768" t="s">
        <v>53</v>
      </c>
      <c r="K1768">
        <v>26</v>
      </c>
      <c r="L1768">
        <v>0</v>
      </c>
      <c r="M1768">
        <v>0</v>
      </c>
    </row>
    <row r="1769" spans="1:25" x14ac:dyDescent="0.25">
      <c r="A1769" t="s">
        <v>1431</v>
      </c>
      <c r="B1769" s="6" t="s">
        <v>1432</v>
      </c>
      <c r="C1769" s="1">
        <v>14248</v>
      </c>
      <c r="D1769" t="s">
        <v>96</v>
      </c>
      <c r="E1769" t="s">
        <v>155</v>
      </c>
      <c r="F1769" t="s">
        <v>36</v>
      </c>
      <c r="H1769" t="s">
        <v>42</v>
      </c>
      <c r="I1769" t="s">
        <v>37</v>
      </c>
      <c r="J1769" t="s">
        <v>53</v>
      </c>
      <c r="K1769">
        <v>20</v>
      </c>
      <c r="L1769">
        <v>0</v>
      </c>
      <c r="M1769">
        <v>0</v>
      </c>
    </row>
    <row r="1770" spans="1:25" x14ac:dyDescent="0.25">
      <c r="A1770" t="s">
        <v>1427</v>
      </c>
      <c r="B1770" s="6" t="s">
        <v>1428</v>
      </c>
      <c r="C1770" s="1">
        <v>14248</v>
      </c>
      <c r="D1770" t="s">
        <v>1429</v>
      </c>
      <c r="E1770" t="s">
        <v>1430</v>
      </c>
      <c r="F1770" t="s">
        <v>417</v>
      </c>
      <c r="G1770" t="s">
        <v>1017</v>
      </c>
      <c r="H1770" t="s">
        <v>1167</v>
      </c>
      <c r="I1770" t="s">
        <v>37</v>
      </c>
      <c r="J1770" t="s">
        <v>53</v>
      </c>
      <c r="K1770">
        <v>16</v>
      </c>
      <c r="L1770">
        <v>0</v>
      </c>
      <c r="M1770">
        <v>0</v>
      </c>
    </row>
    <row r="1771" spans="1:25" x14ac:dyDescent="0.25">
      <c r="A1771" t="s">
        <v>1461</v>
      </c>
      <c r="B1771" s="6" t="s">
        <v>1462</v>
      </c>
      <c r="C1771" s="1">
        <v>14289</v>
      </c>
      <c r="D1771" t="s">
        <v>1463</v>
      </c>
      <c r="E1771" t="s">
        <v>1128</v>
      </c>
      <c r="F1771" t="s">
        <v>230</v>
      </c>
      <c r="G1771" t="s">
        <v>1220</v>
      </c>
      <c r="H1771" t="s">
        <v>1167</v>
      </c>
      <c r="I1771" t="s">
        <v>37</v>
      </c>
      <c r="J1771" t="s">
        <v>53</v>
      </c>
      <c r="K1771">
        <v>34</v>
      </c>
      <c r="L1771">
        <v>0</v>
      </c>
      <c r="M1771">
        <v>0</v>
      </c>
    </row>
    <row r="1772" spans="1:25" x14ac:dyDescent="0.25">
      <c r="A1772" t="s">
        <v>1472</v>
      </c>
      <c r="B1772" s="6" t="s">
        <v>1473</v>
      </c>
      <c r="C1772" s="1">
        <v>14303</v>
      </c>
      <c r="D1772" t="s">
        <v>1219</v>
      </c>
      <c r="E1772" t="s">
        <v>155</v>
      </c>
      <c r="F1772" t="s">
        <v>1024</v>
      </c>
      <c r="G1772" t="s">
        <v>1220</v>
      </c>
      <c r="H1772" t="s">
        <v>36</v>
      </c>
      <c r="I1772" t="s">
        <v>37</v>
      </c>
      <c r="J1772" t="s">
        <v>53</v>
      </c>
      <c r="K1772">
        <v>14</v>
      </c>
      <c r="L1772">
        <v>0</v>
      </c>
      <c r="M1772">
        <v>0</v>
      </c>
    </row>
    <row r="1773" spans="1:25" x14ac:dyDescent="0.25">
      <c r="A1773" t="s">
        <v>1515</v>
      </c>
      <c r="B1773" s="6" t="s">
        <v>1516</v>
      </c>
      <c r="C1773" s="1">
        <v>14310</v>
      </c>
      <c r="D1773" t="s">
        <v>100</v>
      </c>
      <c r="E1773" t="s">
        <v>100</v>
      </c>
      <c r="F1773" t="s">
        <v>36</v>
      </c>
      <c r="H1773" t="s">
        <v>42</v>
      </c>
      <c r="I1773" t="s">
        <v>37</v>
      </c>
      <c r="J1773" t="s">
        <v>53</v>
      </c>
      <c r="K1773">
        <v>27</v>
      </c>
      <c r="L1773">
        <v>0</v>
      </c>
      <c r="M1773">
        <v>0</v>
      </c>
    </row>
    <row r="1774" spans="1:25" x14ac:dyDescent="0.25">
      <c r="A1774" t="s">
        <v>1505</v>
      </c>
      <c r="B1774" s="6" t="s">
        <v>1506</v>
      </c>
      <c r="C1774" s="1">
        <v>14352</v>
      </c>
      <c r="D1774" t="s">
        <v>1507</v>
      </c>
      <c r="E1774" t="s">
        <v>62</v>
      </c>
      <c r="F1774" t="s">
        <v>36</v>
      </c>
      <c r="H1774" t="s">
        <v>42</v>
      </c>
      <c r="I1774" t="s">
        <v>37</v>
      </c>
      <c r="J1774" t="s">
        <v>53</v>
      </c>
      <c r="K1774">
        <v>18</v>
      </c>
      <c r="L1774">
        <v>0</v>
      </c>
      <c r="M1774">
        <v>0</v>
      </c>
    </row>
    <row r="1775" spans="1:25" x14ac:dyDescent="0.25">
      <c r="A1775" t="s">
        <v>1511</v>
      </c>
      <c r="B1775" s="6" t="s">
        <v>1512</v>
      </c>
      <c r="C1775" s="1">
        <v>14352</v>
      </c>
      <c r="D1775" t="s">
        <v>1219</v>
      </c>
      <c r="E1775" t="s">
        <v>155</v>
      </c>
      <c r="F1775" t="s">
        <v>1024</v>
      </c>
      <c r="G1775" t="s">
        <v>1220</v>
      </c>
      <c r="H1775" t="s">
        <v>1167</v>
      </c>
      <c r="I1775" t="s">
        <v>37</v>
      </c>
      <c r="J1775" t="s">
        <v>53</v>
      </c>
      <c r="K1775">
        <v>16</v>
      </c>
      <c r="L1775">
        <v>0</v>
      </c>
      <c r="M1775">
        <v>0</v>
      </c>
    </row>
    <row r="1776" spans="1:25" x14ac:dyDescent="0.25">
      <c r="A1776" t="s">
        <v>1508</v>
      </c>
      <c r="B1776" s="6" t="s">
        <v>1509</v>
      </c>
      <c r="C1776" s="1">
        <v>14352</v>
      </c>
      <c r="D1776" t="s">
        <v>1510</v>
      </c>
      <c r="E1776" t="s">
        <v>62</v>
      </c>
      <c r="F1776" t="s">
        <v>36</v>
      </c>
      <c r="H1776" t="s">
        <v>42</v>
      </c>
      <c r="I1776" t="s">
        <v>37</v>
      </c>
      <c r="J1776" t="s">
        <v>53</v>
      </c>
      <c r="K1776">
        <v>21</v>
      </c>
      <c r="L1776">
        <v>0</v>
      </c>
      <c r="M1776">
        <v>0</v>
      </c>
    </row>
    <row r="1777" spans="1:25" x14ac:dyDescent="0.25">
      <c r="A1777" t="s">
        <v>1535</v>
      </c>
      <c r="B1777" s="6" t="s">
        <v>1536</v>
      </c>
      <c r="C1777" s="1">
        <v>14380</v>
      </c>
      <c r="D1777" t="s">
        <v>1295</v>
      </c>
      <c r="E1777" t="s">
        <v>1537</v>
      </c>
      <c r="F1777" t="s">
        <v>772</v>
      </c>
      <c r="G1777" t="s">
        <v>1297</v>
      </c>
      <c r="H1777" t="s">
        <v>1167</v>
      </c>
      <c r="I1777" t="s">
        <v>37</v>
      </c>
      <c r="J1777" t="s">
        <v>53</v>
      </c>
      <c r="K1777">
        <v>16</v>
      </c>
      <c r="L1777">
        <v>0</v>
      </c>
      <c r="M1777">
        <v>0</v>
      </c>
    </row>
    <row r="1778" spans="1:25" x14ac:dyDescent="0.25">
      <c r="A1778" t="s">
        <v>1635</v>
      </c>
      <c r="B1778" t="s">
        <v>1636</v>
      </c>
      <c r="C1778" s="1">
        <v>14555</v>
      </c>
      <c r="D1778" t="s">
        <v>1634</v>
      </c>
      <c r="E1778" t="s">
        <v>1392</v>
      </c>
      <c r="F1778" t="s">
        <v>45</v>
      </c>
      <c r="G1778" t="s">
        <v>46</v>
      </c>
      <c r="H1778" t="s">
        <v>36</v>
      </c>
      <c r="I1778" t="s">
        <v>37</v>
      </c>
      <c r="J1778" t="s">
        <v>53</v>
      </c>
      <c r="K1778">
        <v>5</v>
      </c>
      <c r="L1778">
        <v>1</v>
      </c>
      <c r="M1778">
        <v>2</v>
      </c>
      <c r="N1778">
        <v>1</v>
      </c>
      <c r="U1778">
        <v>1</v>
      </c>
    </row>
    <row r="1779" spans="1:25" x14ac:dyDescent="0.25">
      <c r="A1779" t="s">
        <v>1632</v>
      </c>
      <c r="B1779" t="s">
        <v>1633</v>
      </c>
      <c r="C1779" s="1">
        <v>14555</v>
      </c>
      <c r="D1779" t="s">
        <v>1634</v>
      </c>
      <c r="E1779" t="s">
        <v>1157</v>
      </c>
      <c r="F1779" t="s">
        <v>45</v>
      </c>
      <c r="G1779" t="s">
        <v>63</v>
      </c>
      <c r="H1779" t="s">
        <v>1167</v>
      </c>
      <c r="I1779" t="s">
        <v>37</v>
      </c>
      <c r="J1779" t="s">
        <v>53</v>
      </c>
      <c r="K1779">
        <v>23</v>
      </c>
      <c r="L1779">
        <v>2</v>
      </c>
      <c r="M1779">
        <v>8</v>
      </c>
      <c r="N1779">
        <v>1</v>
      </c>
      <c r="U1779">
        <v>1</v>
      </c>
      <c r="X1779">
        <v>6</v>
      </c>
    </row>
    <row r="1780" spans="1:25" x14ac:dyDescent="0.25">
      <c r="A1780" t="s">
        <v>1599</v>
      </c>
      <c r="B1780" s="6" t="s">
        <v>1600</v>
      </c>
      <c r="C1780" s="1">
        <v>14583</v>
      </c>
      <c r="D1780" t="s">
        <v>1601</v>
      </c>
      <c r="E1780" t="s">
        <v>176</v>
      </c>
      <c r="F1780" t="s">
        <v>79</v>
      </c>
      <c r="G1780" t="s">
        <v>248</v>
      </c>
      <c r="H1780" t="s">
        <v>1167</v>
      </c>
      <c r="I1780" t="s">
        <v>37</v>
      </c>
      <c r="J1780" t="s">
        <v>53</v>
      </c>
      <c r="K1780">
        <v>21</v>
      </c>
      <c r="L1780">
        <v>2</v>
      </c>
      <c r="M1780">
        <v>4</v>
      </c>
      <c r="P1780">
        <v>1</v>
      </c>
      <c r="S1780">
        <v>1</v>
      </c>
      <c r="U1780">
        <v>1</v>
      </c>
      <c r="X1780">
        <v>1</v>
      </c>
    </row>
    <row r="1781" spans="1:25" x14ac:dyDescent="0.25">
      <c r="A1781" t="s">
        <v>1602</v>
      </c>
      <c r="B1781" s="6" t="s">
        <v>1603</v>
      </c>
      <c r="C1781" s="1">
        <v>14583</v>
      </c>
      <c r="D1781" t="s">
        <v>78</v>
      </c>
      <c r="E1781" t="s">
        <v>176</v>
      </c>
      <c r="F1781" t="s">
        <v>79</v>
      </c>
      <c r="G1781" t="s">
        <v>1166</v>
      </c>
      <c r="H1781" t="s">
        <v>1167</v>
      </c>
      <c r="I1781" t="s">
        <v>37</v>
      </c>
      <c r="J1781" t="s">
        <v>53</v>
      </c>
      <c r="K1781">
        <v>22</v>
      </c>
      <c r="L1781">
        <v>3</v>
      </c>
      <c r="M1781">
        <v>5</v>
      </c>
      <c r="P1781">
        <v>1</v>
      </c>
      <c r="R1781">
        <v>1</v>
      </c>
      <c r="S1781">
        <v>1</v>
      </c>
      <c r="U1781">
        <v>2</v>
      </c>
    </row>
    <row r="1782" spans="1:25" x14ac:dyDescent="0.25">
      <c r="A1782" t="s">
        <v>1652</v>
      </c>
      <c r="B1782" t="s">
        <v>1653</v>
      </c>
      <c r="C1782" s="1">
        <v>14612</v>
      </c>
      <c r="D1782" t="s">
        <v>1654</v>
      </c>
      <c r="E1782" t="s">
        <v>155</v>
      </c>
      <c r="F1782" t="s">
        <v>1024</v>
      </c>
      <c r="G1782" t="s">
        <v>1028</v>
      </c>
      <c r="H1782" t="s">
        <v>1167</v>
      </c>
      <c r="I1782" t="s">
        <v>37</v>
      </c>
      <c r="J1782" t="s">
        <v>53</v>
      </c>
      <c r="K1782">
        <v>18</v>
      </c>
      <c r="L1782">
        <v>2</v>
      </c>
      <c r="M1782">
        <v>8</v>
      </c>
      <c r="P1782">
        <v>4</v>
      </c>
      <c r="U1782">
        <v>3</v>
      </c>
      <c r="X1782">
        <v>1</v>
      </c>
    </row>
    <row r="1783" spans="1:25" x14ac:dyDescent="0.25">
      <c r="A1783" t="s">
        <v>1649</v>
      </c>
      <c r="B1783" t="s">
        <v>1650</v>
      </c>
      <c r="C1783" s="1">
        <v>14612</v>
      </c>
      <c r="D1783" t="s">
        <v>1651</v>
      </c>
      <c r="E1783" t="s">
        <v>1157</v>
      </c>
      <c r="F1783" t="s">
        <v>45</v>
      </c>
      <c r="G1783" t="s">
        <v>63</v>
      </c>
      <c r="H1783" t="s">
        <v>36</v>
      </c>
      <c r="I1783" t="s">
        <v>37</v>
      </c>
      <c r="J1783" t="s">
        <v>53</v>
      </c>
      <c r="K1783">
        <v>19</v>
      </c>
      <c r="L1783">
        <v>2</v>
      </c>
      <c r="M1783">
        <v>2</v>
      </c>
      <c r="P1783">
        <v>1</v>
      </c>
      <c r="U1783">
        <v>1</v>
      </c>
    </row>
    <row r="1784" spans="1:25" x14ac:dyDescent="0.25">
      <c r="A1784" t="s">
        <v>1655</v>
      </c>
      <c r="B1784" t="s">
        <v>1656</v>
      </c>
      <c r="C1784" s="1">
        <v>14612</v>
      </c>
      <c r="D1784" t="s">
        <v>1654</v>
      </c>
      <c r="E1784" t="s">
        <v>155</v>
      </c>
      <c r="F1784" t="s">
        <v>1024</v>
      </c>
      <c r="G1784" t="s">
        <v>1028</v>
      </c>
      <c r="H1784" t="s">
        <v>1167</v>
      </c>
      <c r="I1784" t="s">
        <v>37</v>
      </c>
      <c r="J1784" t="s">
        <v>53</v>
      </c>
      <c r="K1784">
        <v>5</v>
      </c>
      <c r="L1784">
        <v>0</v>
      </c>
      <c r="M1784">
        <v>0</v>
      </c>
    </row>
    <row r="1785" spans="1:25" x14ac:dyDescent="0.25">
      <c r="A1785" t="s">
        <v>1679</v>
      </c>
      <c r="B1785" t="s">
        <v>1680</v>
      </c>
      <c r="C1785" s="1">
        <v>14653</v>
      </c>
      <c r="D1785" t="s">
        <v>207</v>
      </c>
      <c r="E1785" t="s">
        <v>151</v>
      </c>
      <c r="F1785" t="s">
        <v>36</v>
      </c>
      <c r="H1785" t="s">
        <v>42</v>
      </c>
      <c r="I1785" t="s">
        <v>37</v>
      </c>
      <c r="J1785" t="s">
        <v>53</v>
      </c>
      <c r="K1785">
        <v>18</v>
      </c>
      <c r="L1785">
        <v>0</v>
      </c>
      <c r="M1785">
        <v>0</v>
      </c>
    </row>
    <row r="1786" spans="1:25" x14ac:dyDescent="0.25">
      <c r="A1786" t="s">
        <v>1699</v>
      </c>
      <c r="B1786" t="s">
        <v>1700</v>
      </c>
      <c r="C1786" s="1">
        <v>14667</v>
      </c>
      <c r="D1786" t="s">
        <v>1701</v>
      </c>
      <c r="E1786" t="s">
        <v>151</v>
      </c>
      <c r="F1786" t="s">
        <v>36</v>
      </c>
      <c r="H1786" t="s">
        <v>42</v>
      </c>
      <c r="I1786" t="s">
        <v>37</v>
      </c>
      <c r="J1786" t="s">
        <v>53</v>
      </c>
      <c r="K1786">
        <v>22</v>
      </c>
      <c r="L1786">
        <v>0</v>
      </c>
      <c r="M1786">
        <v>0</v>
      </c>
    </row>
    <row r="1787" spans="1:25" x14ac:dyDescent="0.25">
      <c r="A1787" t="s">
        <v>1714</v>
      </c>
      <c r="B1787" t="s">
        <v>1715</v>
      </c>
      <c r="C1787" s="1">
        <v>14674</v>
      </c>
      <c r="D1787" t="s">
        <v>1219</v>
      </c>
      <c r="E1787" t="s">
        <v>155</v>
      </c>
      <c r="F1787" t="s">
        <v>1024</v>
      </c>
      <c r="G1787" t="s">
        <v>52</v>
      </c>
      <c r="H1787" t="s">
        <v>606</v>
      </c>
      <c r="I1787" t="s">
        <v>37</v>
      </c>
      <c r="J1787" t="s">
        <v>53</v>
      </c>
      <c r="K1787">
        <v>34</v>
      </c>
      <c r="L1787">
        <v>1</v>
      </c>
      <c r="M1787">
        <v>1</v>
      </c>
      <c r="P1787">
        <v>1</v>
      </c>
    </row>
    <row r="1788" spans="1:25" x14ac:dyDescent="0.25">
      <c r="A1788" t="s">
        <v>1731</v>
      </c>
      <c r="B1788" t="s">
        <v>1732</v>
      </c>
      <c r="C1788" s="1">
        <v>14695</v>
      </c>
      <c r="D1788" t="s">
        <v>1127</v>
      </c>
      <c r="E1788" t="s">
        <v>1128</v>
      </c>
      <c r="F1788" t="s">
        <v>1733</v>
      </c>
      <c r="G1788" t="s">
        <v>1220</v>
      </c>
      <c r="H1788" t="s">
        <v>1167</v>
      </c>
      <c r="I1788" t="s">
        <v>37</v>
      </c>
      <c r="J1788" t="s">
        <v>53</v>
      </c>
      <c r="K1788">
        <v>25</v>
      </c>
      <c r="L1788">
        <v>0</v>
      </c>
      <c r="M1788">
        <v>0</v>
      </c>
    </row>
    <row r="1789" spans="1:25" x14ac:dyDescent="0.25">
      <c r="A1789" t="s">
        <v>1728</v>
      </c>
      <c r="B1789" t="s">
        <v>1729</v>
      </c>
      <c r="C1789" s="1">
        <v>14695</v>
      </c>
      <c r="D1789" t="s">
        <v>1730</v>
      </c>
      <c r="E1789" t="s">
        <v>1157</v>
      </c>
      <c r="F1789" t="s">
        <v>36</v>
      </c>
      <c r="H1789" t="s">
        <v>42</v>
      </c>
      <c r="I1789" t="s">
        <v>37</v>
      </c>
      <c r="J1789" t="s">
        <v>53</v>
      </c>
      <c r="K1789">
        <v>19</v>
      </c>
      <c r="L1789">
        <v>1</v>
      </c>
      <c r="M1789">
        <v>2</v>
      </c>
      <c r="U1789">
        <v>1</v>
      </c>
      <c r="X1789">
        <v>1</v>
      </c>
    </row>
    <row r="1790" spans="1:25" x14ac:dyDescent="0.25">
      <c r="A1790" t="s">
        <v>1760</v>
      </c>
      <c r="B1790" t="s">
        <v>1761</v>
      </c>
      <c r="C1790" s="1">
        <v>14723</v>
      </c>
      <c r="D1790" t="s">
        <v>1468</v>
      </c>
      <c r="E1790" t="s">
        <v>1762</v>
      </c>
      <c r="F1790" t="s">
        <v>36</v>
      </c>
      <c r="H1790" t="s">
        <v>42</v>
      </c>
      <c r="I1790" t="s">
        <v>37</v>
      </c>
      <c r="J1790" t="s">
        <v>53</v>
      </c>
      <c r="K1790">
        <v>29</v>
      </c>
      <c r="L1790">
        <v>4</v>
      </c>
      <c r="M1790">
        <v>11</v>
      </c>
      <c r="O1790">
        <v>1</v>
      </c>
      <c r="P1790">
        <v>1</v>
      </c>
      <c r="S1790">
        <v>3</v>
      </c>
      <c r="T1790">
        <v>2</v>
      </c>
      <c r="U1790">
        <v>1</v>
      </c>
      <c r="W1790">
        <v>3</v>
      </c>
    </row>
    <row r="1791" spans="1:25" x14ac:dyDescent="0.25">
      <c r="A1791" t="s">
        <v>1811</v>
      </c>
      <c r="B1791" t="s">
        <v>1812</v>
      </c>
      <c r="C1791" s="1">
        <v>14758</v>
      </c>
      <c r="D1791" t="s">
        <v>1127</v>
      </c>
      <c r="E1791" t="s">
        <v>155</v>
      </c>
      <c r="F1791" t="s">
        <v>36</v>
      </c>
      <c r="H1791" t="s">
        <v>42</v>
      </c>
      <c r="I1791" t="s">
        <v>37</v>
      </c>
      <c r="J1791" t="s">
        <v>53</v>
      </c>
      <c r="K1791">
        <v>35</v>
      </c>
      <c r="L1791">
        <v>5</v>
      </c>
      <c r="M1791">
        <v>56</v>
      </c>
      <c r="N1791">
        <v>17</v>
      </c>
      <c r="S1791">
        <v>6</v>
      </c>
      <c r="U1791" t="s">
        <v>322</v>
      </c>
      <c r="W1791" t="s">
        <v>1813</v>
      </c>
      <c r="X1791">
        <v>17</v>
      </c>
      <c r="Y1791" t="s">
        <v>1814</v>
      </c>
    </row>
    <row r="1792" spans="1:25" x14ac:dyDescent="0.25">
      <c r="A1792" t="s">
        <v>1809</v>
      </c>
      <c r="B1792" t="s">
        <v>1810</v>
      </c>
      <c r="C1792" s="1">
        <v>14758</v>
      </c>
      <c r="D1792" t="s">
        <v>26</v>
      </c>
      <c r="E1792" t="s">
        <v>39</v>
      </c>
      <c r="F1792" t="s">
        <v>767</v>
      </c>
      <c r="G1792" t="s">
        <v>52</v>
      </c>
      <c r="H1792" t="s">
        <v>1167</v>
      </c>
      <c r="I1792" t="s">
        <v>37</v>
      </c>
      <c r="J1792" t="s">
        <v>53</v>
      </c>
      <c r="K1792">
        <v>30</v>
      </c>
      <c r="L1792">
        <v>5</v>
      </c>
      <c r="M1792">
        <v>9</v>
      </c>
      <c r="O1792">
        <v>3</v>
      </c>
      <c r="P1792">
        <v>2</v>
      </c>
      <c r="U1792">
        <v>2</v>
      </c>
      <c r="W1792">
        <v>2</v>
      </c>
    </row>
    <row r="1793" spans="1:24" x14ac:dyDescent="0.25">
      <c r="A1793" t="s">
        <v>1852</v>
      </c>
      <c r="B1793" t="s">
        <v>1853</v>
      </c>
      <c r="C1793" s="1">
        <v>14927</v>
      </c>
      <c r="D1793" t="s">
        <v>1854</v>
      </c>
      <c r="F1793" t="s">
        <v>36</v>
      </c>
      <c r="H1793" t="s">
        <v>42</v>
      </c>
      <c r="I1793" t="s">
        <v>37</v>
      </c>
      <c r="J1793" t="s">
        <v>53</v>
      </c>
      <c r="K1793">
        <v>8</v>
      </c>
      <c r="L1793">
        <v>2</v>
      </c>
      <c r="M1793">
        <v>2</v>
      </c>
      <c r="U1793">
        <v>2</v>
      </c>
    </row>
    <row r="1794" spans="1:24" x14ac:dyDescent="0.25">
      <c r="A1794" t="s">
        <v>1831</v>
      </c>
      <c r="B1794" t="s">
        <v>1832</v>
      </c>
      <c r="C1794" s="1">
        <v>14940</v>
      </c>
      <c r="D1794" t="s">
        <v>1711</v>
      </c>
      <c r="E1794" t="s">
        <v>1157</v>
      </c>
      <c r="F1794" t="s">
        <v>45</v>
      </c>
      <c r="G1794" t="s">
        <v>63</v>
      </c>
      <c r="H1794" t="s">
        <v>1167</v>
      </c>
      <c r="I1794" t="s">
        <v>37</v>
      </c>
      <c r="J1794" t="s">
        <v>53</v>
      </c>
      <c r="K1794">
        <v>14</v>
      </c>
      <c r="L1794">
        <v>0</v>
      </c>
      <c r="M1794">
        <v>0</v>
      </c>
    </row>
    <row r="1795" spans="1:24" x14ac:dyDescent="0.25">
      <c r="A1795" t="s">
        <v>1833</v>
      </c>
      <c r="B1795" t="s">
        <v>1834</v>
      </c>
      <c r="C1795" s="1">
        <v>14940</v>
      </c>
      <c r="D1795" t="s">
        <v>1095</v>
      </c>
      <c r="E1795" t="s">
        <v>1157</v>
      </c>
      <c r="F1795" t="s">
        <v>45</v>
      </c>
      <c r="G1795" t="s">
        <v>63</v>
      </c>
      <c r="H1795" t="s">
        <v>1167</v>
      </c>
      <c r="I1795" t="s">
        <v>37</v>
      </c>
      <c r="J1795" t="s">
        <v>53</v>
      </c>
      <c r="K1795">
        <v>4</v>
      </c>
      <c r="L1795">
        <v>0</v>
      </c>
      <c r="M1795">
        <v>0</v>
      </c>
    </row>
    <row r="1796" spans="1:24" x14ac:dyDescent="0.25">
      <c r="A1796" t="s">
        <v>1404</v>
      </c>
      <c r="B1796" t="s">
        <v>1855</v>
      </c>
      <c r="C1796" s="1">
        <v>14954</v>
      </c>
      <c r="D1796" t="s">
        <v>100</v>
      </c>
      <c r="E1796" t="s">
        <v>100</v>
      </c>
      <c r="F1796" t="s">
        <v>36</v>
      </c>
      <c r="H1796" t="s">
        <v>42</v>
      </c>
      <c r="I1796" t="s">
        <v>37</v>
      </c>
      <c r="J1796" t="s">
        <v>53</v>
      </c>
      <c r="K1796">
        <v>27</v>
      </c>
      <c r="L1796">
        <v>0</v>
      </c>
      <c r="M1796">
        <v>0</v>
      </c>
    </row>
    <row r="1797" spans="1:24" x14ac:dyDescent="0.25">
      <c r="A1797" t="s">
        <v>1908</v>
      </c>
      <c r="B1797" t="s">
        <v>1909</v>
      </c>
      <c r="C1797" s="1">
        <v>14982</v>
      </c>
      <c r="D1797" t="s">
        <v>1711</v>
      </c>
      <c r="E1797" t="s">
        <v>1157</v>
      </c>
      <c r="F1797" t="s">
        <v>45</v>
      </c>
      <c r="G1797" t="s">
        <v>63</v>
      </c>
      <c r="H1797" t="s">
        <v>1167</v>
      </c>
      <c r="I1797" t="s">
        <v>37</v>
      </c>
      <c r="J1797" t="s">
        <v>53</v>
      </c>
      <c r="K1797">
        <v>3</v>
      </c>
      <c r="L1797">
        <v>0</v>
      </c>
      <c r="M1797">
        <v>0</v>
      </c>
    </row>
    <row r="1798" spans="1:24" x14ac:dyDescent="0.25">
      <c r="A1798" t="s">
        <v>1910</v>
      </c>
      <c r="B1798" t="s">
        <v>1911</v>
      </c>
      <c r="C1798" s="1">
        <v>14982</v>
      </c>
      <c r="D1798" t="s">
        <v>1219</v>
      </c>
      <c r="E1798" t="s">
        <v>155</v>
      </c>
      <c r="F1798" t="s">
        <v>1024</v>
      </c>
      <c r="G1798" t="s">
        <v>1028</v>
      </c>
      <c r="H1798" t="s">
        <v>1167</v>
      </c>
      <c r="I1798" t="s">
        <v>37</v>
      </c>
      <c r="J1798" t="s">
        <v>53</v>
      </c>
      <c r="K1798">
        <v>23</v>
      </c>
      <c r="L1798">
        <v>1</v>
      </c>
      <c r="M1798">
        <v>13</v>
      </c>
      <c r="P1798" t="s">
        <v>571</v>
      </c>
      <c r="U1798" t="s">
        <v>514</v>
      </c>
    </row>
    <row r="1799" spans="1:24" x14ac:dyDescent="0.25">
      <c r="A1799" t="s">
        <v>1906</v>
      </c>
      <c r="B1799" t="s">
        <v>1907</v>
      </c>
      <c r="C1799" s="1">
        <v>14982</v>
      </c>
      <c r="D1799" t="s">
        <v>1711</v>
      </c>
      <c r="E1799" t="s">
        <v>1157</v>
      </c>
      <c r="F1799" t="s">
        <v>45</v>
      </c>
      <c r="G1799" t="s">
        <v>63</v>
      </c>
      <c r="H1799" t="s">
        <v>1167</v>
      </c>
      <c r="I1799" t="s">
        <v>37</v>
      </c>
      <c r="J1799" t="s">
        <v>53</v>
      </c>
      <c r="K1799">
        <v>16</v>
      </c>
      <c r="L1799">
        <v>2</v>
      </c>
      <c r="M1799">
        <v>3</v>
      </c>
      <c r="P1799">
        <v>3</v>
      </c>
    </row>
    <row r="1800" spans="1:24" x14ac:dyDescent="0.25">
      <c r="A1800" t="s">
        <v>1928</v>
      </c>
      <c r="B1800" t="s">
        <v>1929</v>
      </c>
      <c r="C1800" s="1">
        <v>15010</v>
      </c>
      <c r="D1800" t="s">
        <v>1930</v>
      </c>
      <c r="E1800" t="s">
        <v>298</v>
      </c>
      <c r="F1800" t="s">
        <v>1931</v>
      </c>
      <c r="G1800" t="s">
        <v>1932</v>
      </c>
      <c r="H1800" t="s">
        <v>1167</v>
      </c>
      <c r="I1800" t="s">
        <v>37</v>
      </c>
      <c r="J1800" t="s">
        <v>53</v>
      </c>
      <c r="K1800">
        <v>55</v>
      </c>
      <c r="L1800">
        <v>1</v>
      </c>
      <c r="M1800">
        <v>2</v>
      </c>
      <c r="P1800">
        <v>1</v>
      </c>
      <c r="X1800">
        <v>1</v>
      </c>
    </row>
    <row r="1801" spans="1:24" x14ac:dyDescent="0.25">
      <c r="A1801" t="s">
        <v>1924</v>
      </c>
      <c r="B1801" t="s">
        <v>1925</v>
      </c>
      <c r="C1801" s="1">
        <v>15010</v>
      </c>
      <c r="D1801" t="s">
        <v>1926</v>
      </c>
      <c r="E1801" t="s">
        <v>155</v>
      </c>
      <c r="F1801" t="s">
        <v>41</v>
      </c>
      <c r="G1801" t="s">
        <v>1927</v>
      </c>
      <c r="H1801" t="s">
        <v>1167</v>
      </c>
      <c r="I1801" t="s">
        <v>37</v>
      </c>
      <c r="J1801" t="s">
        <v>53</v>
      </c>
      <c r="K1801">
        <v>36</v>
      </c>
      <c r="L1801">
        <v>2</v>
      </c>
      <c r="M1801">
        <v>6</v>
      </c>
      <c r="P1801">
        <v>4</v>
      </c>
      <c r="U1801">
        <v>2</v>
      </c>
    </row>
    <row r="1802" spans="1:24" x14ac:dyDescent="0.25">
      <c r="A1802" t="s">
        <v>1973</v>
      </c>
      <c r="B1802" t="s">
        <v>1974</v>
      </c>
      <c r="C1802" s="1">
        <v>15038</v>
      </c>
      <c r="D1802" t="s">
        <v>1095</v>
      </c>
      <c r="E1802" t="s">
        <v>1157</v>
      </c>
      <c r="F1802" t="s">
        <v>45</v>
      </c>
      <c r="G1802" t="s">
        <v>63</v>
      </c>
      <c r="H1802" t="s">
        <v>36</v>
      </c>
      <c r="I1802" t="s">
        <v>37</v>
      </c>
      <c r="J1802" t="s">
        <v>53</v>
      </c>
      <c r="K1802">
        <v>11</v>
      </c>
      <c r="L1802">
        <v>3</v>
      </c>
      <c r="M1802">
        <v>4</v>
      </c>
      <c r="P1802">
        <v>2</v>
      </c>
      <c r="U1802">
        <v>2</v>
      </c>
    </row>
    <row r="1803" spans="1:24" x14ac:dyDescent="0.25">
      <c r="A1803" t="s">
        <v>1979</v>
      </c>
      <c r="B1803" t="s">
        <v>1980</v>
      </c>
      <c r="C1803" s="1">
        <v>15038</v>
      </c>
      <c r="D1803" t="s">
        <v>1219</v>
      </c>
      <c r="E1803" t="s">
        <v>155</v>
      </c>
      <c r="F1803" t="s">
        <v>1024</v>
      </c>
      <c r="G1803" t="s">
        <v>52</v>
      </c>
      <c r="H1803" t="s">
        <v>1167</v>
      </c>
      <c r="I1803" t="s">
        <v>37</v>
      </c>
      <c r="J1803" t="s">
        <v>53</v>
      </c>
      <c r="K1803">
        <v>26</v>
      </c>
      <c r="L1803">
        <v>0</v>
      </c>
      <c r="M1803">
        <v>0</v>
      </c>
    </row>
    <row r="1804" spans="1:24" x14ac:dyDescent="0.25">
      <c r="A1804" t="s">
        <v>1977</v>
      </c>
      <c r="B1804" t="s">
        <v>1978</v>
      </c>
      <c r="C1804" s="1">
        <v>15038</v>
      </c>
      <c r="D1804" t="s">
        <v>1095</v>
      </c>
      <c r="E1804" t="s">
        <v>1392</v>
      </c>
      <c r="F1804" t="s">
        <v>41</v>
      </c>
      <c r="G1804" t="s">
        <v>46</v>
      </c>
      <c r="H1804" t="s">
        <v>1167</v>
      </c>
      <c r="I1804" t="s">
        <v>37</v>
      </c>
      <c r="J1804" t="s">
        <v>53</v>
      </c>
      <c r="K1804">
        <v>9</v>
      </c>
      <c r="L1804">
        <v>0</v>
      </c>
      <c r="M1804">
        <v>0</v>
      </c>
    </row>
    <row r="1805" spans="1:24" x14ac:dyDescent="0.25">
      <c r="A1805" t="s">
        <v>1975</v>
      </c>
      <c r="B1805" t="s">
        <v>1976</v>
      </c>
      <c r="C1805" s="1">
        <v>15038</v>
      </c>
      <c r="D1805" t="s">
        <v>1095</v>
      </c>
      <c r="E1805" t="s">
        <v>1392</v>
      </c>
      <c r="F1805" t="s">
        <v>41</v>
      </c>
      <c r="G1805" t="s">
        <v>46</v>
      </c>
      <c r="H1805" t="s">
        <v>606</v>
      </c>
      <c r="I1805" t="s">
        <v>37</v>
      </c>
      <c r="J1805" t="s">
        <v>53</v>
      </c>
      <c r="K1805">
        <v>13</v>
      </c>
      <c r="L1805">
        <v>1</v>
      </c>
      <c r="M1805">
        <v>2</v>
      </c>
      <c r="P1805">
        <v>1</v>
      </c>
      <c r="U1805">
        <v>1</v>
      </c>
    </row>
    <row r="1806" spans="1:24" x14ac:dyDescent="0.25">
      <c r="A1806" t="s">
        <v>2008</v>
      </c>
      <c r="B1806" t="s">
        <v>2009</v>
      </c>
      <c r="C1806" s="1">
        <v>15066</v>
      </c>
      <c r="D1806" t="s">
        <v>184</v>
      </c>
      <c r="E1806" t="s">
        <v>1392</v>
      </c>
      <c r="F1806" t="s">
        <v>45</v>
      </c>
      <c r="G1806" t="s">
        <v>46</v>
      </c>
      <c r="H1806" t="s">
        <v>1167</v>
      </c>
      <c r="I1806" t="s">
        <v>37</v>
      </c>
      <c r="J1806" t="s">
        <v>53</v>
      </c>
      <c r="K1806">
        <v>8</v>
      </c>
      <c r="L1806">
        <v>0</v>
      </c>
      <c r="M1806">
        <v>0</v>
      </c>
    </row>
    <row r="1807" spans="1:24" x14ac:dyDescent="0.25">
      <c r="A1807" t="s">
        <v>2010</v>
      </c>
      <c r="B1807" t="s">
        <v>2011</v>
      </c>
      <c r="C1807" s="1">
        <v>15066</v>
      </c>
      <c r="D1807" t="s">
        <v>2012</v>
      </c>
      <c r="E1807" t="s">
        <v>62</v>
      </c>
      <c r="F1807" t="s">
        <v>36</v>
      </c>
      <c r="H1807" t="s">
        <v>42</v>
      </c>
      <c r="I1807" t="s">
        <v>37</v>
      </c>
      <c r="J1807" t="s">
        <v>53</v>
      </c>
      <c r="K1807">
        <v>12</v>
      </c>
      <c r="L1807">
        <v>0</v>
      </c>
      <c r="M1807">
        <v>0</v>
      </c>
    </row>
    <row r="1808" spans="1:24" x14ac:dyDescent="0.25">
      <c r="A1808" t="s">
        <v>2033</v>
      </c>
      <c r="B1808" t="s">
        <v>2034</v>
      </c>
      <c r="C1808" s="1">
        <v>15094</v>
      </c>
      <c r="D1808" t="s">
        <v>1387</v>
      </c>
      <c r="E1808" t="s">
        <v>1075</v>
      </c>
      <c r="F1808" t="s">
        <v>36</v>
      </c>
      <c r="H1808" t="s">
        <v>42</v>
      </c>
      <c r="I1808" t="s">
        <v>37</v>
      </c>
      <c r="J1808" t="s">
        <v>53</v>
      </c>
      <c r="K1808">
        <v>11</v>
      </c>
      <c r="L1808">
        <v>0</v>
      </c>
      <c r="M1808">
        <v>0</v>
      </c>
    </row>
    <row r="1809" spans="1:63" x14ac:dyDescent="0.25">
      <c r="A1809" t="s">
        <v>2030</v>
      </c>
      <c r="B1809" t="s">
        <v>2031</v>
      </c>
      <c r="C1809" s="1">
        <v>15094</v>
      </c>
      <c r="D1809" t="s">
        <v>2032</v>
      </c>
      <c r="E1809" t="s">
        <v>62</v>
      </c>
      <c r="F1809" t="s">
        <v>36</v>
      </c>
      <c r="H1809" t="s">
        <v>42</v>
      </c>
      <c r="I1809" t="s">
        <v>37</v>
      </c>
      <c r="J1809" t="s">
        <v>53</v>
      </c>
      <c r="K1809">
        <v>11</v>
      </c>
      <c r="L1809">
        <v>2</v>
      </c>
      <c r="M1809">
        <v>3</v>
      </c>
      <c r="P1809">
        <v>3</v>
      </c>
    </row>
    <row r="1810" spans="1:63" x14ac:dyDescent="0.25">
      <c r="A1810" t="s">
        <v>2064</v>
      </c>
      <c r="B1810" t="s">
        <v>2065</v>
      </c>
      <c r="C1810" s="1">
        <v>15122</v>
      </c>
      <c r="D1810" t="s">
        <v>26</v>
      </c>
      <c r="E1810" t="s">
        <v>39</v>
      </c>
      <c r="F1810" t="s">
        <v>36</v>
      </c>
      <c r="H1810" t="s">
        <v>42</v>
      </c>
      <c r="I1810" t="s">
        <v>37</v>
      </c>
      <c r="J1810" t="s">
        <v>53</v>
      </c>
      <c r="K1810">
        <v>8</v>
      </c>
      <c r="L1810">
        <v>0</v>
      </c>
      <c r="M1810">
        <v>0</v>
      </c>
    </row>
    <row r="1811" spans="1:63" x14ac:dyDescent="0.25">
      <c r="A1811" t="s">
        <v>2066</v>
      </c>
      <c r="B1811" t="s">
        <v>2067</v>
      </c>
      <c r="C1811" s="1">
        <v>15122</v>
      </c>
      <c r="D1811" t="s">
        <v>2068</v>
      </c>
      <c r="E1811" t="s">
        <v>2069</v>
      </c>
      <c r="F1811" t="s">
        <v>36</v>
      </c>
      <c r="H1811" t="s">
        <v>42</v>
      </c>
      <c r="I1811" t="s">
        <v>37</v>
      </c>
      <c r="J1811" t="s">
        <v>53</v>
      </c>
      <c r="K1811">
        <v>34</v>
      </c>
      <c r="L1811">
        <v>3</v>
      </c>
      <c r="M1811">
        <v>17</v>
      </c>
      <c r="N1811">
        <v>2</v>
      </c>
      <c r="P1811">
        <v>1</v>
      </c>
      <c r="S1811">
        <v>3</v>
      </c>
      <c r="U1811">
        <v>5</v>
      </c>
      <c r="X1811">
        <v>1</v>
      </c>
      <c r="Y1811" t="s">
        <v>4493</v>
      </c>
    </row>
    <row r="1812" spans="1:63" s="7" customFormat="1" x14ac:dyDescent="0.25">
      <c r="A1812" s="7" t="s">
        <v>2156</v>
      </c>
      <c r="B1812" s="7" t="s">
        <v>2157</v>
      </c>
      <c r="C1812" s="8">
        <v>15346</v>
      </c>
      <c r="D1812" s="7" t="s">
        <v>2158</v>
      </c>
      <c r="E1812" s="7" t="s">
        <v>719</v>
      </c>
      <c r="F1812" s="7" t="s">
        <v>36</v>
      </c>
      <c r="G1812" s="7" t="s">
        <v>42</v>
      </c>
      <c r="H1812" s="7" t="s">
        <v>42</v>
      </c>
      <c r="I1812" s="7" t="s">
        <v>37</v>
      </c>
      <c r="J1812" s="7" t="s">
        <v>53</v>
      </c>
      <c r="K1812" s="7">
        <v>14</v>
      </c>
      <c r="L1812" s="7">
        <v>1</v>
      </c>
      <c r="M1812" s="7">
        <v>1</v>
      </c>
      <c r="O1812" s="7">
        <v>1</v>
      </c>
    </row>
    <row r="1813" spans="1:63" s="7" customFormat="1" x14ac:dyDescent="0.25">
      <c r="A1813" s="7" t="s">
        <v>2165</v>
      </c>
      <c r="B1813" s="7" t="s">
        <v>2166</v>
      </c>
      <c r="C1813" s="8">
        <v>15346</v>
      </c>
      <c r="D1813" s="7" t="s">
        <v>2167</v>
      </c>
      <c r="E1813" s="7" t="s">
        <v>2168</v>
      </c>
      <c r="F1813" s="7" t="s">
        <v>36</v>
      </c>
      <c r="G1813" s="7" t="s">
        <v>42</v>
      </c>
      <c r="H1813" s="7" t="s">
        <v>42</v>
      </c>
      <c r="I1813" s="7" t="s">
        <v>37</v>
      </c>
      <c r="J1813" s="7" t="s">
        <v>53</v>
      </c>
      <c r="K1813" s="7">
        <v>10</v>
      </c>
      <c r="L1813" s="7">
        <v>0</v>
      </c>
      <c r="M1813" s="7">
        <v>0</v>
      </c>
    </row>
    <row r="1814" spans="1:63" s="7" customFormat="1" x14ac:dyDescent="0.25">
      <c r="A1814" s="7" t="s">
        <v>2210</v>
      </c>
      <c r="B1814" s="7" t="s">
        <v>2211</v>
      </c>
      <c r="C1814" s="8">
        <v>15374</v>
      </c>
      <c r="D1814" s="7" t="s">
        <v>2212</v>
      </c>
      <c r="E1814" s="7" t="s">
        <v>100</v>
      </c>
      <c r="F1814" s="7" t="s">
        <v>36</v>
      </c>
      <c r="G1814" s="7" t="s">
        <v>42</v>
      </c>
      <c r="H1814" s="7" t="s">
        <v>42</v>
      </c>
      <c r="I1814" s="7" t="s">
        <v>37</v>
      </c>
      <c r="J1814" s="7" t="s">
        <v>53</v>
      </c>
      <c r="K1814" s="7">
        <v>21</v>
      </c>
      <c r="L1814" s="7">
        <v>0</v>
      </c>
      <c r="M1814" s="7">
        <v>0</v>
      </c>
      <c r="Z1814" s="7" t="s">
        <v>2213</v>
      </c>
    </row>
    <row r="1815" spans="1:63" s="7" customFormat="1" x14ac:dyDescent="0.25">
      <c r="A1815" s="7" t="s">
        <v>2218</v>
      </c>
      <c r="B1815" s="7" t="s">
        <v>2219</v>
      </c>
      <c r="C1815" s="8">
        <v>15374</v>
      </c>
      <c r="D1815" s="7" t="s">
        <v>2220</v>
      </c>
      <c r="E1815" s="7" t="s">
        <v>2221</v>
      </c>
      <c r="F1815" s="7" t="s">
        <v>68</v>
      </c>
      <c r="G1815" s="7" t="s">
        <v>2222</v>
      </c>
      <c r="H1815" s="7" t="s">
        <v>40</v>
      </c>
      <c r="I1815" s="7" t="s">
        <v>37</v>
      </c>
      <c r="J1815" s="7" t="s">
        <v>53</v>
      </c>
      <c r="K1815" s="7">
        <v>23</v>
      </c>
      <c r="L1815" s="7">
        <v>5</v>
      </c>
      <c r="M1815" s="7">
        <v>17</v>
      </c>
      <c r="N1815" s="7">
        <v>2</v>
      </c>
      <c r="P1815" s="7">
        <v>4</v>
      </c>
      <c r="S1815" s="7">
        <v>2</v>
      </c>
      <c r="U1815" s="7">
        <v>3</v>
      </c>
      <c r="X1815" s="7" t="s">
        <v>514</v>
      </c>
    </row>
    <row r="1816" spans="1:63" s="7" customFormat="1" x14ac:dyDescent="0.25">
      <c r="A1816" s="7" t="s">
        <v>2245</v>
      </c>
      <c r="B1816" s="7" t="s">
        <v>2246</v>
      </c>
      <c r="C1816" s="8">
        <v>15402</v>
      </c>
      <c r="D1816" s="7" t="s">
        <v>2247</v>
      </c>
      <c r="E1816" s="7" t="s">
        <v>155</v>
      </c>
      <c r="F1816" s="7" t="s">
        <v>155</v>
      </c>
      <c r="G1816" s="7" t="s">
        <v>2248</v>
      </c>
      <c r="H1816" s="7" t="s">
        <v>36</v>
      </c>
      <c r="I1816" s="7" t="s">
        <v>37</v>
      </c>
      <c r="J1816" s="7" t="s">
        <v>53</v>
      </c>
      <c r="K1816" s="7">
        <v>14</v>
      </c>
      <c r="L1816" s="7">
        <v>2</v>
      </c>
      <c r="M1816" s="7">
        <v>11</v>
      </c>
      <c r="S1816" s="7">
        <v>1</v>
      </c>
      <c r="W1816" s="7" t="s">
        <v>529</v>
      </c>
      <c r="X1816" s="7">
        <v>6</v>
      </c>
      <c r="Z1816" s="29" t="s">
        <v>4505</v>
      </c>
    </row>
    <row r="1817" spans="1:63" s="7" customFormat="1" x14ac:dyDescent="0.25">
      <c r="A1817" s="7" t="s">
        <v>2275</v>
      </c>
      <c r="B1817" s="7" t="s">
        <v>2276</v>
      </c>
      <c r="C1817" s="8">
        <v>15402</v>
      </c>
      <c r="D1817" s="7" t="s">
        <v>2158</v>
      </c>
      <c r="E1817" s="7" t="s">
        <v>719</v>
      </c>
      <c r="F1817" s="7" t="s">
        <v>1342</v>
      </c>
      <c r="G1817" s="7" t="s">
        <v>2277</v>
      </c>
      <c r="H1817" s="7" t="s">
        <v>47</v>
      </c>
      <c r="I1817" s="7" t="s">
        <v>37</v>
      </c>
      <c r="J1817" s="7" t="s">
        <v>53</v>
      </c>
      <c r="K1817" s="7">
        <v>45</v>
      </c>
      <c r="L1817" s="7">
        <v>0</v>
      </c>
      <c r="M1817" s="7">
        <v>0</v>
      </c>
    </row>
    <row r="1818" spans="1:63" s="7" customFormat="1" x14ac:dyDescent="0.25">
      <c r="A1818" s="7" t="s">
        <v>2310</v>
      </c>
      <c r="B1818" s="7" t="s">
        <v>2311</v>
      </c>
      <c r="C1818" s="8">
        <v>15430</v>
      </c>
      <c r="D1818" s="7" t="s">
        <v>2312</v>
      </c>
      <c r="E1818" s="7" t="s">
        <v>62</v>
      </c>
      <c r="F1818" s="7" t="s">
        <v>36</v>
      </c>
      <c r="G1818" s="7" t="s">
        <v>42</v>
      </c>
      <c r="H1818" s="7" t="s">
        <v>42</v>
      </c>
      <c r="I1818" s="7" t="s">
        <v>37</v>
      </c>
      <c r="J1818" s="7" t="s">
        <v>53</v>
      </c>
      <c r="K1818" s="7">
        <v>16</v>
      </c>
      <c r="L1818" s="7">
        <v>0</v>
      </c>
      <c r="M1818" s="7">
        <v>0</v>
      </c>
    </row>
    <row r="1819" spans="1:63" s="7" customFormat="1" x14ac:dyDescent="0.25">
      <c r="A1819" s="7" t="s">
        <v>2349</v>
      </c>
      <c r="B1819" s="7" t="s">
        <v>2350</v>
      </c>
      <c r="C1819" s="8">
        <v>15458</v>
      </c>
      <c r="D1819" s="7" t="s">
        <v>26</v>
      </c>
      <c r="E1819" s="7" t="s">
        <v>39</v>
      </c>
      <c r="F1819" s="7" t="s">
        <v>36</v>
      </c>
      <c r="G1819" s="7" t="s">
        <v>42</v>
      </c>
      <c r="H1819" s="7" t="s">
        <v>42</v>
      </c>
      <c r="I1819" s="7" t="s">
        <v>37</v>
      </c>
      <c r="J1819" s="7" t="s">
        <v>53</v>
      </c>
      <c r="K1819" s="7">
        <v>16</v>
      </c>
      <c r="L1819" s="7">
        <v>0</v>
      </c>
      <c r="M1819" s="7">
        <v>0</v>
      </c>
    </row>
    <row r="1820" spans="1:63" s="7" customFormat="1" x14ac:dyDescent="0.25">
      <c r="A1820" s="7" t="s">
        <v>2391</v>
      </c>
      <c r="B1820" s="7" t="s">
        <v>2392</v>
      </c>
      <c r="C1820" s="8">
        <v>15472</v>
      </c>
      <c r="D1820" s="7" t="s">
        <v>2393</v>
      </c>
      <c r="E1820" s="7" t="s">
        <v>2168</v>
      </c>
      <c r="F1820" s="7" t="s">
        <v>41</v>
      </c>
      <c r="G1820" s="7" t="s">
        <v>2394</v>
      </c>
      <c r="H1820" s="7" t="s">
        <v>47</v>
      </c>
      <c r="I1820" s="7" t="s">
        <v>37</v>
      </c>
      <c r="J1820" s="7" t="s">
        <v>53</v>
      </c>
      <c r="K1820" s="7">
        <v>29</v>
      </c>
      <c r="L1820" s="7">
        <v>0</v>
      </c>
      <c r="M1820" s="7">
        <v>0</v>
      </c>
      <c r="Z1820" s="7" t="s">
        <v>2395</v>
      </c>
    </row>
    <row r="1821" spans="1:63" s="7" customFormat="1" x14ac:dyDescent="0.25">
      <c r="A1821" s="7" t="s">
        <v>2431</v>
      </c>
      <c r="B1821" s="7" t="s">
        <v>2432</v>
      </c>
      <c r="C1821" s="8">
        <v>15493</v>
      </c>
      <c r="D1821" s="7" t="s">
        <v>2433</v>
      </c>
      <c r="E1821" s="7" t="s">
        <v>888</v>
      </c>
      <c r="F1821" s="7" t="s">
        <v>889</v>
      </c>
      <c r="G1821" s="7" t="s">
        <v>2434</v>
      </c>
      <c r="H1821" s="7" t="s">
        <v>36</v>
      </c>
      <c r="I1821" s="7" t="s">
        <v>37</v>
      </c>
      <c r="J1821" s="7" t="s">
        <v>53</v>
      </c>
      <c r="K1821" s="7">
        <v>36</v>
      </c>
      <c r="L1821" s="7">
        <v>0</v>
      </c>
      <c r="M1821" s="7">
        <v>0</v>
      </c>
      <c r="Y1821" s="7" t="s">
        <v>2435</v>
      </c>
    </row>
    <row r="1822" spans="1:63" s="7" customFormat="1" x14ac:dyDescent="0.25">
      <c r="A1822" s="7" t="s">
        <v>2436</v>
      </c>
      <c r="B1822" s="7" t="s">
        <v>2437</v>
      </c>
      <c r="C1822" s="8">
        <v>15493</v>
      </c>
      <c r="D1822" s="7" t="s">
        <v>2433</v>
      </c>
      <c r="E1822" s="7" t="s">
        <v>888</v>
      </c>
      <c r="F1822" s="7" t="s">
        <v>889</v>
      </c>
      <c r="G1822" s="7" t="s">
        <v>2438</v>
      </c>
      <c r="H1822" s="7" t="s">
        <v>36</v>
      </c>
      <c r="I1822" s="7" t="s">
        <v>37</v>
      </c>
      <c r="J1822" s="7" t="s">
        <v>53</v>
      </c>
      <c r="K1822" s="7">
        <v>8</v>
      </c>
      <c r="L1822" s="7">
        <v>0</v>
      </c>
      <c r="M1822" s="7">
        <v>0</v>
      </c>
    </row>
    <row r="1823" spans="1:63" x14ac:dyDescent="0.25">
      <c r="A1823" s="7" t="s">
        <v>2450</v>
      </c>
      <c r="B1823" s="7" t="s">
        <v>2451</v>
      </c>
      <c r="C1823" s="8">
        <v>15553</v>
      </c>
      <c r="D1823" s="7" t="s">
        <v>2452</v>
      </c>
      <c r="E1823" s="7" t="s">
        <v>2453</v>
      </c>
      <c r="F1823" s="7" t="s">
        <v>36</v>
      </c>
      <c r="G1823" s="7" t="s">
        <v>42</v>
      </c>
      <c r="H1823" s="7" t="s">
        <v>42</v>
      </c>
      <c r="I1823" s="7" t="s">
        <v>37</v>
      </c>
      <c r="J1823" s="7" t="s">
        <v>53</v>
      </c>
      <c r="K1823" s="7">
        <v>51</v>
      </c>
      <c r="L1823" s="7">
        <v>0</v>
      </c>
      <c r="M1823" s="7">
        <v>0</v>
      </c>
      <c r="N1823" s="7"/>
      <c r="O1823" s="7"/>
      <c r="P1823" s="7"/>
      <c r="Q1823" s="7"/>
      <c r="R1823" s="7"/>
      <c r="S1823" s="7"/>
      <c r="T1823" s="7"/>
      <c r="U1823" s="7"/>
      <c r="V1823" s="7"/>
      <c r="W1823" s="7"/>
      <c r="X1823" s="7"/>
      <c r="Y1823" s="7"/>
      <c r="Z1823" s="7"/>
      <c r="AA1823" s="7"/>
      <c r="AB1823" s="7"/>
      <c r="AC1823" s="7"/>
      <c r="AD1823" s="7"/>
      <c r="AE1823" s="7"/>
      <c r="AF1823" s="7"/>
      <c r="AG1823" s="7"/>
      <c r="AH1823" s="7"/>
      <c r="AI1823" s="7"/>
      <c r="AJ1823" s="7"/>
      <c r="AK1823" s="7"/>
      <c r="AL1823" s="7"/>
      <c r="AM1823" s="7"/>
      <c r="AN1823" s="7"/>
      <c r="AO1823" s="7"/>
      <c r="AP1823" s="7"/>
      <c r="AQ1823" s="7"/>
      <c r="AR1823" s="7"/>
      <c r="AS1823" s="7"/>
      <c r="AT1823" s="7"/>
      <c r="AU1823" s="7"/>
      <c r="AV1823" s="7"/>
      <c r="AW1823" s="7"/>
      <c r="AX1823" s="7"/>
      <c r="AY1823" s="7"/>
      <c r="AZ1823" s="7"/>
      <c r="BA1823" s="7"/>
      <c r="BB1823" s="7"/>
      <c r="BC1823" s="7"/>
      <c r="BD1823" s="7"/>
      <c r="BE1823" s="7"/>
      <c r="BF1823" s="7"/>
      <c r="BG1823" s="7"/>
      <c r="BH1823" s="7"/>
      <c r="BI1823" s="7"/>
      <c r="BJ1823" s="7"/>
      <c r="BK1823" s="7"/>
    </row>
    <row r="1824" spans="1:63" x14ac:dyDescent="0.25">
      <c r="A1824" s="7" t="s">
        <v>2462</v>
      </c>
      <c r="B1824" s="7" t="s">
        <v>2463</v>
      </c>
      <c r="C1824" s="8">
        <v>15654</v>
      </c>
      <c r="D1824" s="7" t="s">
        <v>2464</v>
      </c>
      <c r="E1824" s="7" t="s">
        <v>76</v>
      </c>
      <c r="F1824" s="7" t="s">
        <v>36</v>
      </c>
      <c r="G1824" s="7" t="s">
        <v>42</v>
      </c>
      <c r="H1824" s="7" t="s">
        <v>42</v>
      </c>
      <c r="I1824" s="7" t="s">
        <v>37</v>
      </c>
      <c r="J1824" s="7" t="s">
        <v>53</v>
      </c>
      <c r="K1824" s="7">
        <v>13</v>
      </c>
      <c r="L1824" s="7">
        <v>1</v>
      </c>
      <c r="M1824" s="7">
        <v>1</v>
      </c>
      <c r="N1824" s="7"/>
      <c r="O1824" s="7"/>
      <c r="P1824" s="7">
        <v>1</v>
      </c>
      <c r="Q1824" s="7"/>
      <c r="R1824" s="7"/>
      <c r="S1824" s="7"/>
      <c r="T1824" s="7"/>
      <c r="U1824" s="7"/>
      <c r="V1824" s="7"/>
      <c r="W1824" s="7"/>
      <c r="X1824" s="7"/>
      <c r="Y1824" s="7"/>
      <c r="Z1824" s="7"/>
      <c r="AA1824" s="7"/>
      <c r="AB1824" s="7"/>
      <c r="AC1824" s="7"/>
      <c r="AD1824" s="7"/>
      <c r="AE1824" s="7"/>
      <c r="AF1824" s="7"/>
      <c r="AG1824" s="7"/>
      <c r="AH1824" s="7"/>
      <c r="AI1824" s="7"/>
      <c r="AJ1824" s="7"/>
      <c r="AK1824" s="7"/>
      <c r="AL1824" s="7"/>
      <c r="AM1824" s="7"/>
      <c r="AN1824" s="7"/>
      <c r="AO1824" s="7"/>
      <c r="AP1824" s="7"/>
      <c r="AQ1824" s="7"/>
      <c r="AR1824" s="7"/>
      <c r="AS1824" s="7"/>
      <c r="AT1824" s="7"/>
      <c r="AU1824" s="7"/>
      <c r="AV1824" s="7"/>
      <c r="AW1824" s="7"/>
      <c r="AX1824" s="7"/>
      <c r="AY1824" s="7"/>
      <c r="AZ1824" s="7"/>
      <c r="BA1824" s="7"/>
      <c r="BB1824" s="7"/>
      <c r="BC1824" s="7"/>
      <c r="BD1824" s="7"/>
      <c r="BE1824" s="7"/>
      <c r="BF1824" s="7"/>
      <c r="BG1824" s="7"/>
      <c r="BH1824" s="7"/>
      <c r="BI1824" s="7"/>
      <c r="BJ1824" s="7"/>
      <c r="BK1824" s="7"/>
    </row>
    <row r="1825" spans="1:63" x14ac:dyDescent="0.25">
      <c r="A1825" s="7" t="s">
        <v>2498</v>
      </c>
      <c r="B1825" s="7" t="s">
        <v>2499</v>
      </c>
      <c r="C1825" s="8">
        <v>15682</v>
      </c>
      <c r="D1825" s="7" t="s">
        <v>26</v>
      </c>
      <c r="E1825" s="7" t="s">
        <v>39</v>
      </c>
      <c r="F1825" s="7" t="s">
        <v>36</v>
      </c>
      <c r="G1825" s="7" t="s">
        <v>42</v>
      </c>
      <c r="H1825" s="7" t="s">
        <v>42</v>
      </c>
      <c r="I1825" s="7" t="s">
        <v>37</v>
      </c>
      <c r="J1825" s="7" t="s">
        <v>53</v>
      </c>
      <c r="K1825" s="7">
        <v>14</v>
      </c>
      <c r="L1825" s="7">
        <v>1</v>
      </c>
      <c r="M1825" s="7">
        <v>1</v>
      </c>
      <c r="N1825" s="7"/>
      <c r="O1825" s="7"/>
      <c r="P1825" s="7">
        <v>1</v>
      </c>
      <c r="Q1825" s="7"/>
      <c r="R1825" s="7"/>
      <c r="S1825" s="7"/>
      <c r="T1825" s="7"/>
      <c r="U1825" s="7"/>
      <c r="V1825" s="7"/>
      <c r="W1825" s="7"/>
      <c r="X1825" s="7"/>
      <c r="Y1825" s="7"/>
      <c r="Z1825" s="7"/>
      <c r="AA1825" s="7"/>
      <c r="AB1825" s="7"/>
      <c r="AC1825" s="7"/>
      <c r="AD1825" s="7"/>
      <c r="AE1825" s="7"/>
      <c r="AF1825" s="7"/>
      <c r="AG1825" s="7"/>
      <c r="AH1825" s="7"/>
      <c r="AI1825" s="7"/>
      <c r="AJ1825" s="7"/>
      <c r="AK1825" s="7"/>
      <c r="AL1825" s="7"/>
      <c r="AM1825" s="7"/>
      <c r="AN1825" s="7"/>
      <c r="AO1825" s="7"/>
      <c r="AP1825" s="7"/>
      <c r="AQ1825" s="7"/>
      <c r="AR1825" s="7"/>
      <c r="AS1825" s="7"/>
      <c r="AT1825" s="7"/>
      <c r="AU1825" s="7"/>
      <c r="AV1825" s="7"/>
      <c r="AW1825" s="7"/>
      <c r="AX1825" s="7"/>
      <c r="AY1825" s="7"/>
      <c r="AZ1825" s="7"/>
      <c r="BA1825" s="7"/>
      <c r="BB1825" s="7"/>
      <c r="BC1825" s="7"/>
      <c r="BD1825" s="7"/>
      <c r="BE1825" s="7"/>
      <c r="BF1825" s="7"/>
      <c r="BG1825" s="7"/>
      <c r="BH1825" s="7"/>
      <c r="BI1825" s="7"/>
      <c r="BJ1825" s="7"/>
      <c r="BK1825" s="7"/>
    </row>
    <row r="1826" spans="1:63" x14ac:dyDescent="0.25">
      <c r="A1826" s="7" t="s">
        <v>2489</v>
      </c>
      <c r="B1826" s="7" t="s">
        <v>2490</v>
      </c>
      <c r="C1826" s="8">
        <v>15682</v>
      </c>
      <c r="D1826" s="7" t="s">
        <v>2491</v>
      </c>
      <c r="E1826" s="7" t="s">
        <v>49</v>
      </c>
      <c r="F1826" s="7" t="s">
        <v>36</v>
      </c>
      <c r="G1826" s="7" t="s">
        <v>42</v>
      </c>
      <c r="H1826" s="7" t="s">
        <v>42</v>
      </c>
      <c r="I1826" s="7" t="s">
        <v>37</v>
      </c>
      <c r="J1826" s="7" t="s">
        <v>53</v>
      </c>
      <c r="K1826" s="7">
        <v>10</v>
      </c>
      <c r="L1826" s="7">
        <v>0</v>
      </c>
      <c r="M1826" s="7">
        <v>0</v>
      </c>
      <c r="N1826" s="7"/>
      <c r="O1826" s="7"/>
      <c r="P1826" s="7"/>
      <c r="Q1826" s="7"/>
      <c r="R1826" s="7"/>
      <c r="S1826" s="7"/>
      <c r="T1826" s="7"/>
      <c r="U1826" s="7"/>
      <c r="V1826" s="7"/>
      <c r="W1826" s="7"/>
      <c r="X1826" s="7"/>
      <c r="Y1826" s="7"/>
      <c r="Z1826" s="7"/>
      <c r="AA1826" s="7"/>
      <c r="AB1826" s="7"/>
      <c r="AC1826" s="7"/>
      <c r="AD1826" s="7"/>
      <c r="AE1826" s="7"/>
      <c r="AF1826" s="7"/>
      <c r="AG1826" s="7"/>
      <c r="AH1826" s="7"/>
      <c r="AI1826" s="7"/>
      <c r="AJ1826" s="7"/>
      <c r="AK1826" s="7"/>
      <c r="AL1826" s="7"/>
      <c r="AM1826" s="7"/>
      <c r="AN1826" s="7"/>
      <c r="AO1826" s="7"/>
      <c r="AP1826" s="7"/>
      <c r="AQ1826" s="7"/>
      <c r="AR1826" s="7"/>
      <c r="AS1826" s="7"/>
      <c r="AT1826" s="7"/>
      <c r="AU1826" s="7"/>
      <c r="AV1826" s="7"/>
      <c r="AW1826" s="7"/>
      <c r="AX1826" s="7"/>
      <c r="AY1826" s="7"/>
      <c r="AZ1826" s="7"/>
      <c r="BA1826" s="7"/>
      <c r="BB1826" s="7"/>
      <c r="BC1826" s="7"/>
      <c r="BD1826" s="7"/>
      <c r="BE1826" s="7"/>
      <c r="BF1826" s="7"/>
      <c r="BG1826" s="7"/>
      <c r="BH1826" s="7"/>
      <c r="BI1826" s="7"/>
      <c r="BJ1826" s="7"/>
      <c r="BK1826" s="7"/>
    </row>
    <row r="1827" spans="1:63" x14ac:dyDescent="0.25">
      <c r="A1827" s="7" t="s">
        <v>2523</v>
      </c>
      <c r="B1827" s="7" t="s">
        <v>2524</v>
      </c>
      <c r="C1827" s="8">
        <v>15710</v>
      </c>
      <c r="D1827" s="7" t="s">
        <v>2525</v>
      </c>
      <c r="E1827" s="7"/>
      <c r="F1827" s="7" t="s">
        <v>41</v>
      </c>
      <c r="G1827" s="7" t="s">
        <v>2526</v>
      </c>
      <c r="H1827" s="7" t="s">
        <v>47</v>
      </c>
      <c r="I1827" s="7" t="s">
        <v>37</v>
      </c>
      <c r="J1827" s="7" t="s">
        <v>53</v>
      </c>
      <c r="K1827" s="7">
        <v>20</v>
      </c>
      <c r="L1827" s="7">
        <v>1</v>
      </c>
      <c r="M1827" s="7">
        <v>3</v>
      </c>
      <c r="N1827" s="7"/>
      <c r="O1827" s="7"/>
      <c r="P1827" s="7">
        <v>2</v>
      </c>
      <c r="Q1827" s="7"/>
      <c r="R1827" s="7"/>
      <c r="S1827" s="7"/>
      <c r="T1827" s="7"/>
      <c r="U1827" s="7">
        <v>1</v>
      </c>
      <c r="V1827" s="7"/>
      <c r="W1827" s="7"/>
      <c r="X1827" s="7"/>
      <c r="Y1827" s="7"/>
      <c r="Z1827" s="7"/>
      <c r="AA1827" s="7"/>
      <c r="AB1827" s="7"/>
      <c r="AC1827" s="7"/>
      <c r="AD1827" s="7"/>
      <c r="AE1827" s="7"/>
      <c r="AF1827" s="7"/>
      <c r="AG1827" s="7"/>
      <c r="AH1827" s="7"/>
      <c r="AI1827" s="7"/>
      <c r="AJ1827" s="7"/>
      <c r="AK1827" s="7"/>
      <c r="AL1827" s="7"/>
      <c r="AM1827" s="7"/>
      <c r="AN1827" s="7"/>
      <c r="AO1827" s="7"/>
      <c r="AP1827" s="7"/>
      <c r="AQ1827" s="7"/>
      <c r="AR1827" s="7"/>
      <c r="AS1827" s="7"/>
      <c r="AT1827" s="7"/>
      <c r="AU1827" s="7"/>
      <c r="AV1827" s="7"/>
      <c r="AW1827" s="7"/>
      <c r="AX1827" s="7"/>
      <c r="AY1827" s="7"/>
      <c r="AZ1827" s="7"/>
      <c r="BA1827" s="7"/>
      <c r="BB1827" s="7"/>
      <c r="BC1827" s="7"/>
      <c r="BD1827" s="7"/>
      <c r="BE1827" s="7"/>
      <c r="BF1827" s="7"/>
      <c r="BG1827" s="7"/>
      <c r="BH1827" s="7"/>
      <c r="BI1827" s="7"/>
      <c r="BJ1827" s="7"/>
      <c r="BK1827" s="7"/>
    </row>
    <row r="1828" spans="1:63" x14ac:dyDescent="0.25">
      <c r="A1828" s="7" t="s">
        <v>2529</v>
      </c>
      <c r="B1828" s="7" t="s">
        <v>2530</v>
      </c>
      <c r="C1828" s="8">
        <v>15710</v>
      </c>
      <c r="D1828" s="7" t="s">
        <v>2531</v>
      </c>
      <c r="E1828" s="7" t="s">
        <v>1075</v>
      </c>
      <c r="F1828" s="7" t="s">
        <v>36</v>
      </c>
      <c r="G1828" s="7" t="s">
        <v>42</v>
      </c>
      <c r="H1828" s="7" t="s">
        <v>42</v>
      </c>
      <c r="I1828" s="7" t="s">
        <v>37</v>
      </c>
      <c r="J1828" s="7" t="s">
        <v>53</v>
      </c>
      <c r="K1828" s="7">
        <v>42</v>
      </c>
      <c r="L1828" s="7">
        <v>2</v>
      </c>
      <c r="M1828" s="7">
        <v>13</v>
      </c>
      <c r="N1828" s="7"/>
      <c r="O1828" s="7" t="s">
        <v>322</v>
      </c>
      <c r="P1828" s="7">
        <v>1</v>
      </c>
      <c r="Q1828" s="7"/>
      <c r="R1828" s="7"/>
      <c r="S1828" s="7"/>
      <c r="T1828" s="7" t="s">
        <v>322</v>
      </c>
      <c r="U1828" s="7">
        <v>1</v>
      </c>
      <c r="V1828" s="7"/>
      <c r="W1828" s="7"/>
      <c r="X1828" s="7" t="s">
        <v>571</v>
      </c>
      <c r="Y1828" s="7" t="s">
        <v>4510</v>
      </c>
      <c r="Z1828" s="7"/>
      <c r="AA1828" s="7"/>
      <c r="AB1828" s="7"/>
      <c r="AC1828" s="7"/>
      <c r="AD1828" s="7"/>
      <c r="AE1828" s="7"/>
      <c r="AF1828" s="7"/>
      <c r="AG1828" s="7"/>
      <c r="AH1828" s="7"/>
      <c r="AI1828" s="7"/>
      <c r="AJ1828" s="7"/>
      <c r="AK1828" s="7"/>
      <c r="AL1828" s="7"/>
      <c r="AM1828" s="7"/>
      <c r="AN1828" s="7"/>
      <c r="AO1828" s="7"/>
      <c r="AP1828" s="7"/>
      <c r="AQ1828" s="7"/>
      <c r="AR1828" s="7"/>
      <c r="AS1828" s="7"/>
      <c r="AT1828" s="7"/>
      <c r="AU1828" s="7"/>
      <c r="AV1828" s="7"/>
      <c r="AW1828" s="7"/>
      <c r="AX1828" s="7"/>
      <c r="AY1828" s="7"/>
      <c r="AZ1828" s="7"/>
      <c r="BA1828" s="7"/>
      <c r="BB1828" s="7"/>
      <c r="BC1828" s="7"/>
      <c r="BD1828" s="7"/>
      <c r="BE1828" s="7"/>
      <c r="BF1828" s="7"/>
      <c r="BG1828" s="7"/>
      <c r="BH1828" s="7"/>
      <c r="BI1828" s="7"/>
      <c r="BJ1828" s="7"/>
      <c r="BK1828" s="7"/>
    </row>
    <row r="1829" spans="1:63" x14ac:dyDescent="0.25">
      <c r="A1829" s="7" t="s">
        <v>2511</v>
      </c>
      <c r="B1829" s="7" t="s">
        <v>2512</v>
      </c>
      <c r="C1829" s="8">
        <v>15710</v>
      </c>
      <c r="D1829" s="7" t="s">
        <v>26</v>
      </c>
      <c r="E1829" s="7" t="s">
        <v>39</v>
      </c>
      <c r="F1829" s="7" t="s">
        <v>36</v>
      </c>
      <c r="G1829" s="7" t="s">
        <v>42</v>
      </c>
      <c r="H1829" s="7" t="s">
        <v>42</v>
      </c>
      <c r="I1829" s="7" t="s">
        <v>37</v>
      </c>
      <c r="J1829" s="7" t="s">
        <v>53</v>
      </c>
      <c r="K1829" s="7">
        <v>9</v>
      </c>
      <c r="L1829" s="7">
        <v>0</v>
      </c>
      <c r="M1829" s="7">
        <v>0</v>
      </c>
      <c r="N1829" s="7"/>
      <c r="O1829" s="7"/>
      <c r="P1829" s="7"/>
      <c r="Q1829" s="7"/>
      <c r="R1829" s="7"/>
      <c r="S1829" s="7"/>
      <c r="T1829" s="7"/>
      <c r="U1829" s="7"/>
      <c r="V1829" s="7"/>
      <c r="W1829" s="7"/>
      <c r="X1829" s="7"/>
      <c r="Y1829" s="7"/>
      <c r="Z1829" s="7"/>
      <c r="AA1829" s="7"/>
      <c r="AB1829" s="7"/>
      <c r="AC1829" s="7"/>
      <c r="AD1829" s="7"/>
      <c r="AE1829" s="7"/>
      <c r="AF1829" s="7"/>
      <c r="AG1829" s="7"/>
      <c r="AH1829" s="7"/>
      <c r="AI1829" s="7"/>
      <c r="AJ1829" s="7"/>
      <c r="AK1829" s="7"/>
      <c r="AL1829" s="7"/>
      <c r="AM1829" s="7"/>
      <c r="AN1829" s="7"/>
      <c r="AO1829" s="7"/>
      <c r="AP1829" s="7"/>
      <c r="AQ1829" s="7"/>
      <c r="AR1829" s="7"/>
      <c r="AS1829" s="7"/>
      <c r="AT1829" s="7"/>
      <c r="AU1829" s="7"/>
      <c r="AV1829" s="7"/>
      <c r="AW1829" s="7"/>
      <c r="AX1829" s="7"/>
      <c r="AY1829" s="7"/>
      <c r="AZ1829" s="7"/>
      <c r="BA1829" s="7"/>
      <c r="BB1829" s="7"/>
      <c r="BC1829" s="7"/>
      <c r="BD1829" s="7"/>
      <c r="BE1829" s="7"/>
      <c r="BF1829" s="7"/>
      <c r="BG1829" s="7"/>
      <c r="BH1829" s="7"/>
      <c r="BI1829" s="7"/>
      <c r="BJ1829" s="7"/>
      <c r="BK1829" s="7"/>
    </row>
    <row r="1830" spans="1:63" x14ac:dyDescent="0.25">
      <c r="A1830" s="7" t="s">
        <v>2607</v>
      </c>
      <c r="B1830" s="7" t="s">
        <v>2608</v>
      </c>
      <c r="C1830" s="8">
        <v>15738</v>
      </c>
      <c r="D1830" s="7" t="s">
        <v>96</v>
      </c>
      <c r="E1830" s="7" t="s">
        <v>58</v>
      </c>
      <c r="F1830" s="7" t="s">
        <v>36</v>
      </c>
      <c r="G1830" s="7" t="s">
        <v>42</v>
      </c>
      <c r="H1830" s="7" t="s">
        <v>42</v>
      </c>
      <c r="I1830" s="7" t="s">
        <v>37</v>
      </c>
      <c r="J1830" s="7" t="s">
        <v>53</v>
      </c>
      <c r="K1830" s="7">
        <v>14</v>
      </c>
      <c r="L1830" s="7">
        <v>0</v>
      </c>
      <c r="M1830" s="7">
        <v>0</v>
      </c>
      <c r="N1830" s="7"/>
      <c r="O1830" s="7"/>
      <c r="P1830" s="7"/>
      <c r="Q1830" s="7"/>
      <c r="R1830" s="7"/>
      <c r="S1830" s="7"/>
      <c r="T1830" s="7"/>
      <c r="U1830" s="7"/>
      <c r="V1830" s="7"/>
      <c r="W1830" s="7"/>
      <c r="X1830" s="7"/>
      <c r="Y1830" s="7"/>
      <c r="Z1830" s="7"/>
      <c r="AA1830" s="7"/>
      <c r="AB1830" s="7"/>
      <c r="AC1830" s="7"/>
      <c r="AD1830" s="7"/>
      <c r="AE1830" s="7"/>
      <c r="AF1830" s="7"/>
      <c r="AG1830" s="7"/>
      <c r="AH1830" s="7"/>
      <c r="AI1830" s="7"/>
      <c r="AJ1830" s="7"/>
      <c r="AK1830" s="7"/>
      <c r="AL1830" s="7"/>
      <c r="AM1830" s="7"/>
      <c r="AN1830" s="7"/>
      <c r="AO1830" s="7"/>
      <c r="AP1830" s="7"/>
      <c r="AQ1830" s="7"/>
      <c r="AR1830" s="7"/>
      <c r="AS1830" s="7"/>
      <c r="AT1830" s="7"/>
      <c r="AU1830" s="7"/>
      <c r="AV1830" s="7"/>
      <c r="AW1830" s="7"/>
      <c r="AX1830" s="7"/>
      <c r="AY1830" s="7"/>
      <c r="AZ1830" s="7"/>
      <c r="BA1830" s="7"/>
      <c r="BB1830" s="7"/>
      <c r="BC1830" s="7"/>
      <c r="BD1830" s="7"/>
      <c r="BE1830" s="7"/>
      <c r="BF1830" s="7"/>
      <c r="BG1830" s="7"/>
      <c r="BH1830" s="7"/>
      <c r="BI1830" s="7"/>
      <c r="BJ1830" s="7"/>
      <c r="BK1830" s="7"/>
    </row>
    <row r="1831" spans="1:63" x14ac:dyDescent="0.25">
      <c r="A1831" s="7" t="s">
        <v>2611</v>
      </c>
      <c r="B1831" s="7" t="s">
        <v>2612</v>
      </c>
      <c r="C1831" s="8">
        <v>15745</v>
      </c>
      <c r="D1831" s="7" t="s">
        <v>2613</v>
      </c>
      <c r="E1831" s="7" t="s">
        <v>58</v>
      </c>
      <c r="F1831" s="7" t="s">
        <v>36</v>
      </c>
      <c r="G1831" s="7" t="s">
        <v>42</v>
      </c>
      <c r="H1831" s="7" t="s">
        <v>42</v>
      </c>
      <c r="I1831" s="7" t="s">
        <v>37</v>
      </c>
      <c r="J1831" s="7" t="s">
        <v>53</v>
      </c>
      <c r="K1831" s="7">
        <v>19</v>
      </c>
      <c r="L1831" s="7">
        <v>0</v>
      </c>
      <c r="M1831" s="7">
        <v>0</v>
      </c>
      <c r="N1831" s="7"/>
      <c r="O1831" s="7"/>
      <c r="P1831" s="7"/>
      <c r="Q1831" s="7"/>
      <c r="R1831" s="7"/>
      <c r="S1831" s="7"/>
      <c r="T1831" s="7"/>
      <c r="U1831" s="7"/>
      <c r="V1831" s="7"/>
      <c r="W1831" s="7"/>
      <c r="X1831" s="7"/>
      <c r="Y1831" s="7" t="s">
        <v>2614</v>
      </c>
      <c r="Z1831" s="7" t="s">
        <v>2615</v>
      </c>
      <c r="AA1831" s="7"/>
      <c r="AB1831" s="7"/>
      <c r="AC1831" s="7"/>
      <c r="AD1831" s="7"/>
      <c r="AE1831" s="7"/>
      <c r="AF1831" s="7"/>
      <c r="AG1831" s="7"/>
      <c r="AH1831" s="7"/>
      <c r="AI1831" s="7"/>
      <c r="AJ1831" s="7"/>
      <c r="AK1831" s="7"/>
      <c r="AL1831" s="7"/>
      <c r="AM1831" s="7"/>
      <c r="AN1831" s="7"/>
      <c r="AO1831" s="7"/>
      <c r="AP1831" s="7"/>
      <c r="AQ1831" s="7"/>
      <c r="AR1831" s="7"/>
      <c r="AS1831" s="7"/>
      <c r="AT1831" s="7"/>
      <c r="AU1831" s="7"/>
      <c r="AV1831" s="7"/>
      <c r="AW1831" s="7"/>
      <c r="AX1831" s="7"/>
      <c r="AY1831" s="7"/>
      <c r="AZ1831" s="7"/>
      <c r="BA1831" s="7"/>
      <c r="BB1831" s="7"/>
      <c r="BC1831" s="7"/>
      <c r="BD1831" s="7"/>
      <c r="BE1831" s="7"/>
      <c r="BF1831" s="7"/>
      <c r="BG1831" s="7"/>
      <c r="BH1831" s="7"/>
      <c r="BI1831" s="7"/>
      <c r="BJ1831" s="7"/>
      <c r="BK1831" s="7"/>
    </row>
    <row r="1832" spans="1:63" x14ac:dyDescent="0.25">
      <c r="A1832" s="7" t="s">
        <v>2644</v>
      </c>
      <c r="B1832" s="7" t="s">
        <v>2645</v>
      </c>
      <c r="C1832" s="8">
        <v>15766</v>
      </c>
      <c r="D1832" s="7" t="s">
        <v>2646</v>
      </c>
      <c r="E1832" s="7" t="s">
        <v>2647</v>
      </c>
      <c r="F1832" s="7" t="s">
        <v>2648</v>
      </c>
      <c r="G1832" s="7" t="s">
        <v>2649</v>
      </c>
      <c r="H1832" s="7" t="s">
        <v>47</v>
      </c>
      <c r="I1832" s="7" t="s">
        <v>37</v>
      </c>
      <c r="J1832" s="7" t="s">
        <v>53</v>
      </c>
      <c r="K1832" s="7">
        <v>24</v>
      </c>
      <c r="L1832" s="7">
        <v>5</v>
      </c>
      <c r="M1832" s="7">
        <v>18</v>
      </c>
      <c r="N1832" s="7"/>
      <c r="O1832" s="7">
        <v>1</v>
      </c>
      <c r="P1832" s="7" t="s">
        <v>571</v>
      </c>
      <c r="Q1832" s="7"/>
      <c r="R1832" s="7"/>
      <c r="S1832" s="7"/>
      <c r="T1832" s="7" t="s">
        <v>322</v>
      </c>
      <c r="U1832" s="7">
        <v>7</v>
      </c>
      <c r="V1832" s="7"/>
      <c r="W1832" s="7"/>
      <c r="X1832" s="7" t="s">
        <v>220</v>
      </c>
      <c r="Y1832" s="7" t="s">
        <v>2650</v>
      </c>
      <c r="Z1832" s="7" t="s">
        <v>2651</v>
      </c>
      <c r="AA1832" s="29" t="s">
        <v>4530</v>
      </c>
      <c r="AB1832" s="7"/>
      <c r="AC1832" s="7"/>
      <c r="AD1832" s="7"/>
      <c r="AE1832" s="7"/>
      <c r="AF1832" s="7"/>
      <c r="AG1832" s="7"/>
      <c r="AH1832" s="7"/>
      <c r="AI1832" s="7"/>
      <c r="AJ1832" s="7"/>
      <c r="AK1832" s="7"/>
      <c r="AL1832" s="7"/>
      <c r="AM1832" s="7"/>
      <c r="AN1832" s="7"/>
      <c r="AO1832" s="7"/>
      <c r="AP1832" s="7"/>
      <c r="AQ1832" s="7"/>
      <c r="AR1832" s="7"/>
      <c r="AS1832" s="7"/>
      <c r="AT1832" s="7"/>
      <c r="AU1832" s="7"/>
      <c r="AV1832" s="7"/>
      <c r="AW1832" s="7"/>
      <c r="AX1832" s="7"/>
      <c r="AY1832" s="7"/>
      <c r="AZ1832" s="7"/>
      <c r="BA1832" s="7"/>
      <c r="BB1832" s="7"/>
      <c r="BC1832" s="7"/>
      <c r="BD1832" s="7"/>
      <c r="BE1832" s="7"/>
      <c r="BF1832" s="7"/>
      <c r="BG1832" s="7"/>
      <c r="BH1832" s="7"/>
      <c r="BI1832" s="7"/>
      <c r="BJ1832" s="7"/>
      <c r="BK1832" s="7"/>
    </row>
    <row r="1833" spans="1:63" x14ac:dyDescent="0.25">
      <c r="A1833" s="7" t="s">
        <v>2628</v>
      </c>
      <c r="B1833" s="7" t="s">
        <v>2629</v>
      </c>
      <c r="C1833" s="8">
        <v>15766</v>
      </c>
      <c r="D1833" s="7" t="s">
        <v>2630</v>
      </c>
      <c r="E1833" s="7" t="s">
        <v>76</v>
      </c>
      <c r="F1833" s="7" t="s">
        <v>36</v>
      </c>
      <c r="G1833" s="7" t="s">
        <v>42</v>
      </c>
      <c r="H1833" s="7" t="s">
        <v>42</v>
      </c>
      <c r="I1833" s="7" t="s">
        <v>37</v>
      </c>
      <c r="J1833" s="7" t="s">
        <v>53</v>
      </c>
      <c r="K1833" s="7">
        <v>23</v>
      </c>
      <c r="L1833" s="7">
        <v>4</v>
      </c>
      <c r="M1833" s="7">
        <v>15</v>
      </c>
      <c r="N1833" s="7">
        <v>1</v>
      </c>
      <c r="O1833" s="7" t="s">
        <v>220</v>
      </c>
      <c r="P1833" s="7" t="s">
        <v>259</v>
      </c>
      <c r="Q1833" s="7"/>
      <c r="R1833" s="7"/>
      <c r="S1833" s="7">
        <v>1</v>
      </c>
      <c r="T1833" s="7"/>
      <c r="U1833" s="7">
        <v>4</v>
      </c>
      <c r="V1833" s="7"/>
      <c r="W1833" s="7"/>
      <c r="X1833" s="7">
        <v>1</v>
      </c>
      <c r="Y1833" s="7" t="s">
        <v>4513</v>
      </c>
      <c r="Z1833" s="29" t="s">
        <v>4529</v>
      </c>
      <c r="AA1833" s="7"/>
      <c r="AB1833" s="7"/>
      <c r="AC1833" s="7"/>
      <c r="AD1833" s="7"/>
      <c r="AE1833" s="7"/>
      <c r="AF1833" s="7"/>
      <c r="AG1833" s="7"/>
      <c r="AH1833" s="7"/>
      <c r="AI1833" s="7"/>
      <c r="AJ1833" s="7"/>
      <c r="AK1833" s="7"/>
      <c r="AL1833" s="7"/>
      <c r="AM1833" s="7"/>
      <c r="AN1833" s="7"/>
      <c r="AO1833" s="7"/>
      <c r="AP1833" s="7"/>
      <c r="AQ1833" s="7"/>
      <c r="AR1833" s="7"/>
      <c r="AS1833" s="7"/>
      <c r="AT1833" s="7"/>
      <c r="AU1833" s="7"/>
      <c r="AV1833" s="7"/>
      <c r="AW1833" s="7"/>
      <c r="AX1833" s="7"/>
      <c r="AY1833" s="7"/>
      <c r="AZ1833" s="7"/>
      <c r="BA1833" s="7"/>
      <c r="BB1833" s="7"/>
      <c r="BC1833" s="7"/>
      <c r="BD1833" s="7"/>
      <c r="BE1833" s="7"/>
      <c r="BF1833" s="7"/>
      <c r="BG1833" s="7"/>
      <c r="BH1833" s="7"/>
      <c r="BI1833" s="7"/>
      <c r="BJ1833" s="7"/>
      <c r="BK1833" s="7"/>
    </row>
    <row r="1834" spans="1:63" x14ac:dyDescent="0.25">
      <c r="A1834" s="7" t="s">
        <v>2693</v>
      </c>
      <c r="B1834" s="7" t="s">
        <v>2694</v>
      </c>
      <c r="C1834" s="8">
        <v>15801</v>
      </c>
      <c r="D1834" s="7" t="s">
        <v>2695</v>
      </c>
      <c r="E1834" s="7" t="s">
        <v>62</v>
      </c>
      <c r="F1834" s="7" t="s">
        <v>36</v>
      </c>
      <c r="G1834" s="7" t="s">
        <v>42</v>
      </c>
      <c r="H1834" s="7" t="s">
        <v>42</v>
      </c>
      <c r="I1834" s="7" t="s">
        <v>37</v>
      </c>
      <c r="J1834" s="7" t="s">
        <v>53</v>
      </c>
      <c r="K1834" s="7">
        <v>16</v>
      </c>
      <c r="L1834" s="7">
        <v>1</v>
      </c>
      <c r="M1834" s="7">
        <v>6</v>
      </c>
      <c r="N1834" s="7"/>
      <c r="O1834" s="7">
        <v>1</v>
      </c>
      <c r="P1834" s="7">
        <v>1</v>
      </c>
      <c r="Q1834" s="7"/>
      <c r="R1834" s="7"/>
      <c r="S1834" s="7">
        <v>1</v>
      </c>
      <c r="T1834" s="7">
        <v>1</v>
      </c>
      <c r="U1834" s="7">
        <v>1</v>
      </c>
      <c r="V1834" s="7"/>
      <c r="W1834" s="7"/>
      <c r="X1834" s="7"/>
      <c r="Y1834" s="7" t="s">
        <v>4519</v>
      </c>
      <c r="Z1834" s="7"/>
      <c r="AA1834" s="7"/>
      <c r="AB1834" s="7"/>
      <c r="AC1834" s="7"/>
      <c r="AD1834" s="7"/>
      <c r="AE1834" s="7"/>
      <c r="AF1834" s="7"/>
      <c r="AG1834" s="7"/>
      <c r="AH1834" s="7"/>
      <c r="AI1834" s="7"/>
      <c r="AJ1834" s="7"/>
      <c r="AK1834" s="7"/>
      <c r="AL1834" s="7"/>
      <c r="AM1834" s="7"/>
      <c r="AN1834" s="7"/>
      <c r="AO1834" s="7"/>
      <c r="AP1834" s="7"/>
      <c r="AQ1834" s="7"/>
      <c r="AR1834" s="7"/>
      <c r="AS1834" s="7"/>
      <c r="AT1834" s="7"/>
      <c r="AU1834" s="7"/>
      <c r="AV1834" s="7"/>
      <c r="AW1834" s="7"/>
      <c r="AX1834" s="7"/>
      <c r="AY1834" s="7"/>
      <c r="AZ1834" s="7"/>
      <c r="BA1834" s="7"/>
      <c r="BB1834" s="7"/>
      <c r="BC1834" s="7"/>
      <c r="BD1834" s="7"/>
      <c r="BE1834" s="7"/>
      <c r="BF1834" s="7"/>
      <c r="BG1834" s="7"/>
      <c r="BH1834" s="7"/>
      <c r="BI1834" s="7"/>
      <c r="BJ1834" s="7"/>
      <c r="BK1834" s="7"/>
    </row>
    <row r="1835" spans="1:63" x14ac:dyDescent="0.25">
      <c r="A1835" s="7" t="s">
        <v>2702</v>
      </c>
      <c r="B1835" s="7" t="s">
        <v>2703</v>
      </c>
      <c r="C1835" s="8">
        <v>15808</v>
      </c>
      <c r="D1835" s="7" t="s">
        <v>2704</v>
      </c>
      <c r="E1835" s="7" t="s">
        <v>71</v>
      </c>
      <c r="F1835" s="7" t="s">
        <v>36</v>
      </c>
      <c r="G1835" s="7" t="s">
        <v>42</v>
      </c>
      <c r="H1835" s="7" t="s">
        <v>42</v>
      </c>
      <c r="I1835" s="7" t="s">
        <v>37</v>
      </c>
      <c r="J1835" s="7" t="s">
        <v>53</v>
      </c>
      <c r="K1835" s="7">
        <v>22</v>
      </c>
      <c r="L1835" s="7">
        <v>0</v>
      </c>
      <c r="M1835" s="7">
        <v>0</v>
      </c>
      <c r="N1835" s="7"/>
      <c r="O1835" s="7"/>
      <c r="P1835" s="7"/>
      <c r="Q1835" s="7"/>
      <c r="R1835" s="7"/>
      <c r="S1835" s="7"/>
      <c r="T1835" s="7"/>
      <c r="U1835" s="7"/>
      <c r="V1835" s="7"/>
      <c r="W1835" s="7"/>
      <c r="X1835" s="7"/>
      <c r="Y1835" s="7"/>
      <c r="Z1835" s="7"/>
      <c r="AA1835" s="7"/>
      <c r="AB1835" s="7"/>
      <c r="AC1835" s="7"/>
      <c r="AD1835" s="7"/>
      <c r="AE1835" s="7"/>
      <c r="AF1835" s="7"/>
      <c r="AG1835" s="7"/>
      <c r="AH1835" s="7"/>
      <c r="AI1835" s="7"/>
      <c r="AJ1835" s="7"/>
      <c r="AK1835" s="7"/>
      <c r="AL1835" s="7"/>
      <c r="AM1835" s="7"/>
      <c r="AN1835" s="7"/>
      <c r="AO1835" s="7"/>
      <c r="AP1835" s="7"/>
      <c r="AQ1835" s="7"/>
      <c r="AR1835" s="7"/>
      <c r="AS1835" s="7"/>
      <c r="AT1835" s="7"/>
      <c r="AU1835" s="7"/>
      <c r="AV1835" s="7"/>
      <c r="AW1835" s="7"/>
      <c r="AX1835" s="7"/>
      <c r="AY1835" s="7"/>
      <c r="AZ1835" s="7"/>
      <c r="BA1835" s="7"/>
      <c r="BB1835" s="7"/>
      <c r="BC1835" s="7"/>
      <c r="BD1835" s="7"/>
      <c r="BE1835" s="7"/>
      <c r="BF1835" s="7"/>
      <c r="BG1835" s="7"/>
      <c r="BH1835" s="7"/>
      <c r="BI1835" s="7"/>
      <c r="BJ1835" s="7"/>
      <c r="BK1835" s="7"/>
    </row>
    <row r="1836" spans="1:63" x14ac:dyDescent="0.25">
      <c r="A1836" s="7" t="s">
        <v>2708</v>
      </c>
      <c r="B1836" s="7" t="s">
        <v>2709</v>
      </c>
      <c r="C1836" s="8">
        <v>15829</v>
      </c>
      <c r="D1836" s="7" t="s">
        <v>2710</v>
      </c>
      <c r="E1836" s="7" t="s">
        <v>2495</v>
      </c>
      <c r="F1836" s="7" t="s">
        <v>36</v>
      </c>
      <c r="G1836" s="7" t="s">
        <v>42</v>
      </c>
      <c r="H1836" s="7" t="s">
        <v>42</v>
      </c>
      <c r="I1836" s="7" t="s">
        <v>37</v>
      </c>
      <c r="J1836" s="7" t="s">
        <v>53</v>
      </c>
      <c r="K1836" s="7">
        <v>16</v>
      </c>
      <c r="L1836" s="7">
        <v>0</v>
      </c>
      <c r="M1836" s="7">
        <v>0</v>
      </c>
      <c r="N1836" s="7"/>
      <c r="O1836" s="7"/>
      <c r="P1836" s="7"/>
      <c r="Q1836" s="7"/>
      <c r="R1836" s="7"/>
      <c r="S1836" s="7"/>
      <c r="T1836" s="7"/>
      <c r="U1836" s="7"/>
      <c r="V1836" s="7"/>
      <c r="W1836" s="7"/>
      <c r="X1836" s="7"/>
      <c r="Y1836" s="7"/>
      <c r="Z1836" s="7"/>
      <c r="AA1836" s="7"/>
      <c r="AB1836" s="7"/>
      <c r="AC1836" s="7"/>
      <c r="AD1836" s="7"/>
      <c r="AE1836" s="7"/>
      <c r="AF1836" s="7"/>
      <c r="AG1836" s="7"/>
      <c r="AH1836" s="7"/>
      <c r="AI1836" s="7"/>
      <c r="AJ1836" s="7"/>
      <c r="AK1836" s="7"/>
      <c r="AL1836" s="7"/>
      <c r="AM1836" s="7"/>
      <c r="AN1836" s="7"/>
      <c r="AO1836" s="7"/>
      <c r="AP1836" s="7"/>
      <c r="AQ1836" s="7"/>
      <c r="AR1836" s="7"/>
      <c r="AS1836" s="7"/>
      <c r="AT1836" s="7"/>
      <c r="AU1836" s="7"/>
      <c r="AV1836" s="7"/>
      <c r="AW1836" s="7"/>
      <c r="AX1836" s="7"/>
      <c r="AY1836" s="7"/>
      <c r="AZ1836" s="7"/>
      <c r="BA1836" s="7"/>
      <c r="BB1836" s="7"/>
      <c r="BC1836" s="7"/>
      <c r="BD1836" s="7"/>
      <c r="BE1836" s="7"/>
      <c r="BF1836" s="7"/>
      <c r="BG1836" s="7"/>
      <c r="BH1836" s="7"/>
      <c r="BI1836" s="7"/>
      <c r="BJ1836" s="7"/>
      <c r="BK1836" s="7"/>
    </row>
    <row r="1837" spans="1:63" x14ac:dyDescent="0.25">
      <c r="A1837" s="7" t="s">
        <v>2738</v>
      </c>
      <c r="B1837" s="7" t="s">
        <v>2739</v>
      </c>
      <c r="C1837" s="8">
        <v>15829</v>
      </c>
      <c r="D1837" s="7" t="s">
        <v>78</v>
      </c>
      <c r="E1837" s="7" t="s">
        <v>71</v>
      </c>
      <c r="F1837" s="7" t="s">
        <v>79</v>
      </c>
      <c r="G1837" s="7" t="s">
        <v>2740</v>
      </c>
      <c r="H1837" s="7" t="s">
        <v>47</v>
      </c>
      <c r="I1837" s="7" t="s">
        <v>37</v>
      </c>
      <c r="J1837" s="7" t="s">
        <v>53</v>
      </c>
      <c r="K1837" s="7">
        <v>20</v>
      </c>
      <c r="L1837" s="7">
        <v>0</v>
      </c>
      <c r="M1837" s="7">
        <v>0</v>
      </c>
      <c r="N1837" s="7"/>
      <c r="O1837" s="7"/>
      <c r="P1837" s="7"/>
      <c r="Q1837" s="7"/>
      <c r="R1837" s="7"/>
      <c r="S1837" s="7"/>
      <c r="T1837" s="7"/>
      <c r="U1837" s="7"/>
      <c r="V1837" s="7"/>
      <c r="W1837" s="7"/>
      <c r="X1837" s="7"/>
      <c r="Y1837" s="7"/>
      <c r="Z1837" s="7"/>
      <c r="AA1837" s="7"/>
      <c r="AB1837" s="7"/>
      <c r="AC1837" s="7"/>
      <c r="AD1837" s="7"/>
      <c r="AE1837" s="7"/>
      <c r="AF1837" s="7"/>
      <c r="AG1837" s="7"/>
      <c r="AH1837" s="7"/>
      <c r="AI1837" s="7"/>
      <c r="AJ1837" s="7"/>
      <c r="AK1837" s="7"/>
      <c r="AL1837" s="7"/>
      <c r="AM1837" s="7"/>
      <c r="AN1837" s="7"/>
      <c r="AO1837" s="7"/>
      <c r="AP1837" s="7"/>
      <c r="AQ1837" s="7"/>
      <c r="AR1837" s="7"/>
      <c r="AS1837" s="7"/>
      <c r="AT1837" s="7"/>
      <c r="AU1837" s="7"/>
      <c r="AV1837" s="7"/>
      <c r="AW1837" s="7"/>
      <c r="AX1837" s="7"/>
      <c r="AY1837" s="7"/>
      <c r="AZ1837" s="7"/>
      <c r="BA1837" s="7"/>
      <c r="BB1837" s="7"/>
      <c r="BC1837" s="7"/>
      <c r="BD1837" s="7"/>
      <c r="BE1837" s="7"/>
      <c r="BF1837" s="7"/>
      <c r="BG1837" s="7"/>
      <c r="BH1837" s="7"/>
      <c r="BI1837" s="7"/>
      <c r="BJ1837" s="7"/>
      <c r="BK1837" s="7"/>
    </row>
    <row r="1838" spans="1:63" x14ac:dyDescent="0.25">
      <c r="A1838" s="7" t="s">
        <v>2744</v>
      </c>
      <c r="B1838" s="7" t="s">
        <v>2745</v>
      </c>
      <c r="C1838" s="8">
        <v>15836</v>
      </c>
      <c r="D1838" s="7" t="s">
        <v>2746</v>
      </c>
      <c r="E1838" s="7" t="s">
        <v>71</v>
      </c>
      <c r="F1838" s="7" t="s">
        <v>2747</v>
      </c>
      <c r="G1838" s="7" t="s">
        <v>2748</v>
      </c>
      <c r="H1838" s="7" t="s">
        <v>47</v>
      </c>
      <c r="I1838" s="7" t="s">
        <v>37</v>
      </c>
      <c r="J1838" s="7" t="s">
        <v>53</v>
      </c>
      <c r="K1838" s="7">
        <v>10</v>
      </c>
      <c r="L1838" s="7">
        <v>0</v>
      </c>
      <c r="M1838" s="7">
        <v>0</v>
      </c>
      <c r="N1838" s="7"/>
      <c r="O1838" s="7"/>
      <c r="P1838" s="7"/>
      <c r="Q1838" s="7"/>
      <c r="R1838" s="7"/>
      <c r="S1838" s="7"/>
      <c r="T1838" s="7"/>
      <c r="U1838" s="7"/>
      <c r="V1838" s="7"/>
      <c r="W1838" s="7"/>
      <c r="X1838" s="7"/>
      <c r="Y1838" s="7"/>
      <c r="Z1838" s="7"/>
      <c r="AA1838" s="7"/>
      <c r="AB1838" s="7"/>
      <c r="AC1838" s="7"/>
      <c r="AD1838" s="7"/>
      <c r="AE1838" s="7"/>
      <c r="AF1838" s="7"/>
      <c r="AG1838" s="7"/>
      <c r="AH1838" s="7"/>
      <c r="AI1838" s="7"/>
      <c r="AJ1838" s="7"/>
      <c r="AK1838" s="7"/>
      <c r="AL1838" s="7"/>
      <c r="AM1838" s="7"/>
      <c r="AN1838" s="7"/>
      <c r="AO1838" s="7"/>
      <c r="AP1838" s="7"/>
      <c r="AQ1838" s="7"/>
      <c r="AR1838" s="7"/>
      <c r="AS1838" s="7"/>
      <c r="AT1838" s="7"/>
      <c r="AU1838" s="7"/>
      <c r="AV1838" s="7"/>
      <c r="AW1838" s="7"/>
      <c r="AX1838" s="7"/>
      <c r="AY1838" s="7"/>
      <c r="AZ1838" s="7"/>
      <c r="BA1838" s="7"/>
      <c r="BB1838" s="7"/>
      <c r="BC1838" s="7"/>
      <c r="BD1838" s="7"/>
      <c r="BE1838" s="7"/>
      <c r="BF1838" s="7"/>
      <c r="BG1838" s="7"/>
      <c r="BH1838" s="7"/>
      <c r="BI1838" s="7"/>
      <c r="BJ1838" s="7"/>
      <c r="BK1838" s="7"/>
    </row>
    <row r="1839" spans="1:63" x14ac:dyDescent="0.25">
      <c r="A1839" s="7" t="s">
        <v>2761</v>
      </c>
      <c r="B1839" s="7" t="s">
        <v>2762</v>
      </c>
      <c r="C1839" s="8">
        <v>15850</v>
      </c>
      <c r="D1839" s="7" t="s">
        <v>2763</v>
      </c>
      <c r="E1839" s="7" t="s">
        <v>1075</v>
      </c>
      <c r="F1839" s="7" t="s">
        <v>36</v>
      </c>
      <c r="G1839" s="7" t="s">
        <v>42</v>
      </c>
      <c r="H1839" s="7" t="s">
        <v>42</v>
      </c>
      <c r="I1839" s="7" t="s">
        <v>37</v>
      </c>
      <c r="J1839" s="7" t="s">
        <v>53</v>
      </c>
      <c r="K1839" s="7">
        <v>18</v>
      </c>
      <c r="L1839" s="7">
        <v>3</v>
      </c>
      <c r="M1839" s="7">
        <v>6</v>
      </c>
      <c r="N1839" s="7"/>
      <c r="O1839" s="7"/>
      <c r="P1839" s="7">
        <v>3</v>
      </c>
      <c r="Q1839" s="7"/>
      <c r="R1839" s="7"/>
      <c r="S1839" s="7"/>
      <c r="T1839" s="7"/>
      <c r="U1839" s="7">
        <v>3</v>
      </c>
      <c r="V1839" s="7"/>
      <c r="W1839" s="7"/>
      <c r="X1839" s="7"/>
      <c r="Y1839" s="7"/>
      <c r="Z1839" s="7"/>
      <c r="AA1839" s="7"/>
      <c r="AB1839" s="7"/>
      <c r="AC1839" s="7"/>
      <c r="AD1839" s="7"/>
      <c r="AE1839" s="7"/>
      <c r="AF1839" s="7"/>
      <c r="AG1839" s="7"/>
      <c r="AH1839" s="7"/>
      <c r="AI1839" s="7"/>
      <c r="AJ1839" s="7"/>
      <c r="AK1839" s="7"/>
      <c r="AL1839" s="7"/>
      <c r="AM1839" s="7"/>
      <c r="AN1839" s="7"/>
      <c r="AO1839" s="7"/>
      <c r="AP1839" s="7"/>
      <c r="AQ1839" s="7"/>
      <c r="AR1839" s="7"/>
      <c r="AS1839" s="7"/>
      <c r="AT1839" s="7"/>
      <c r="AU1839" s="7"/>
      <c r="AV1839" s="7"/>
      <c r="AW1839" s="7"/>
      <c r="AX1839" s="7"/>
      <c r="AY1839" s="7"/>
      <c r="AZ1839" s="7"/>
      <c r="BA1839" s="7"/>
      <c r="BB1839" s="7"/>
      <c r="BC1839" s="7"/>
      <c r="BD1839" s="7"/>
      <c r="BE1839" s="7"/>
      <c r="BF1839" s="7"/>
      <c r="BG1839" s="7"/>
      <c r="BH1839" s="7"/>
      <c r="BI1839" s="7"/>
      <c r="BJ1839" s="7"/>
      <c r="BK1839" s="7"/>
    </row>
    <row r="1840" spans="1:63" x14ac:dyDescent="0.25">
      <c r="A1840" s="7" t="s">
        <v>2844</v>
      </c>
      <c r="B1840" s="7" t="s">
        <v>2845</v>
      </c>
      <c r="C1840" s="8">
        <v>15878</v>
      </c>
      <c r="D1840" s="7" t="s">
        <v>2846</v>
      </c>
      <c r="E1840" s="7" t="s">
        <v>2847</v>
      </c>
      <c r="F1840" s="7" t="s">
        <v>36</v>
      </c>
      <c r="G1840" s="7" t="s">
        <v>42</v>
      </c>
      <c r="H1840" s="7" t="s">
        <v>42</v>
      </c>
      <c r="I1840" s="7" t="s">
        <v>37</v>
      </c>
      <c r="J1840" s="7" t="s">
        <v>53</v>
      </c>
      <c r="K1840" s="7">
        <v>43</v>
      </c>
      <c r="L1840" s="7">
        <v>6</v>
      </c>
      <c r="M1840" s="7">
        <v>19</v>
      </c>
      <c r="N1840" s="7"/>
      <c r="O1840" s="7" t="s">
        <v>220</v>
      </c>
      <c r="P1840" s="7">
        <v>7</v>
      </c>
      <c r="Q1840" s="7"/>
      <c r="R1840" s="7"/>
      <c r="S1840" s="7"/>
      <c r="T1840" s="7"/>
      <c r="U1840" s="7">
        <v>2</v>
      </c>
      <c r="V1840" s="7"/>
      <c r="W1840" s="7">
        <v>1</v>
      </c>
      <c r="X1840" s="7" t="s">
        <v>514</v>
      </c>
      <c r="Y1840" s="7"/>
      <c r="Z1840" s="29" t="s">
        <v>4537</v>
      </c>
      <c r="AA1840" s="7"/>
      <c r="AB1840" s="7"/>
      <c r="AC1840" s="7"/>
      <c r="AD1840" s="7"/>
      <c r="AE1840" s="7"/>
      <c r="AF1840" s="7"/>
      <c r="AG1840" s="7"/>
      <c r="AH1840" s="7"/>
      <c r="AI1840" s="7"/>
      <c r="AJ1840" s="7"/>
      <c r="AK1840" s="7"/>
      <c r="AL1840" s="7"/>
      <c r="AM1840" s="7"/>
      <c r="AN1840" s="7"/>
      <c r="AO1840" s="7"/>
      <c r="AP1840" s="7"/>
      <c r="AQ1840" s="7"/>
      <c r="AR1840" s="7"/>
      <c r="AS1840" s="7"/>
      <c r="AT1840" s="7"/>
      <c r="AU1840" s="7"/>
      <c r="AV1840" s="7"/>
      <c r="AW1840" s="7"/>
      <c r="AX1840" s="7"/>
      <c r="AY1840" s="7"/>
      <c r="AZ1840" s="7"/>
      <c r="BA1840" s="7"/>
      <c r="BB1840" s="7"/>
      <c r="BC1840" s="7"/>
      <c r="BD1840" s="7"/>
      <c r="BE1840" s="7"/>
      <c r="BF1840" s="7"/>
      <c r="BG1840" s="7"/>
      <c r="BH1840" s="7"/>
      <c r="BI1840" s="7"/>
      <c r="BJ1840" s="7"/>
      <c r="BK1840" s="7"/>
    </row>
    <row r="1841" spans="1:63" x14ac:dyDescent="0.25">
      <c r="A1841" s="7" t="s">
        <v>2848</v>
      </c>
      <c r="B1841" s="7" t="s">
        <v>2849</v>
      </c>
      <c r="C1841" s="8">
        <v>15878</v>
      </c>
      <c r="D1841" s="7" t="s">
        <v>2850</v>
      </c>
      <c r="E1841" s="7" t="s">
        <v>100</v>
      </c>
      <c r="F1841" s="7" t="s">
        <v>41</v>
      </c>
      <c r="G1841" s="7" t="s">
        <v>2851</v>
      </c>
      <c r="H1841" s="7" t="s">
        <v>40</v>
      </c>
      <c r="I1841" s="7" t="s">
        <v>37</v>
      </c>
      <c r="J1841" s="7" t="s">
        <v>53</v>
      </c>
      <c r="K1841" s="7">
        <v>111</v>
      </c>
      <c r="L1841" s="7">
        <v>0</v>
      </c>
      <c r="M1841" s="7">
        <v>0</v>
      </c>
      <c r="N1841" s="7"/>
      <c r="O1841" s="7"/>
      <c r="P1841" s="7"/>
      <c r="Q1841" s="7"/>
      <c r="R1841" s="7"/>
      <c r="S1841" s="7"/>
      <c r="T1841" s="7"/>
      <c r="U1841" s="7"/>
      <c r="V1841" s="7"/>
      <c r="W1841" s="7"/>
      <c r="X1841" s="7"/>
      <c r="Y1841" s="7"/>
      <c r="Z1841" s="7"/>
      <c r="AA1841" s="7"/>
      <c r="AB1841" s="7"/>
      <c r="AC1841" s="7"/>
      <c r="AD1841" s="7"/>
      <c r="AE1841" s="7"/>
      <c r="AF1841" s="7"/>
      <c r="AG1841" s="7"/>
      <c r="AH1841" s="7"/>
      <c r="AI1841" s="7"/>
      <c r="AJ1841" s="7"/>
      <c r="AK1841" s="7"/>
      <c r="AL1841" s="7"/>
      <c r="AM1841" s="7"/>
      <c r="AN1841" s="7"/>
      <c r="AO1841" s="7"/>
      <c r="AP1841" s="7"/>
      <c r="AQ1841" s="7"/>
      <c r="AR1841" s="7"/>
      <c r="AS1841" s="7"/>
      <c r="AT1841" s="7"/>
      <c r="AU1841" s="7"/>
      <c r="AV1841" s="7"/>
      <c r="AW1841" s="7"/>
      <c r="AX1841" s="7"/>
      <c r="AY1841" s="7"/>
      <c r="AZ1841" s="7"/>
      <c r="BA1841" s="7"/>
      <c r="BB1841" s="7"/>
      <c r="BC1841" s="7"/>
      <c r="BD1841" s="7"/>
      <c r="BE1841" s="7"/>
      <c r="BF1841" s="7"/>
      <c r="BG1841" s="7"/>
      <c r="BH1841" s="7"/>
      <c r="BI1841" s="7"/>
      <c r="BJ1841" s="7"/>
      <c r="BK1841" s="7"/>
    </row>
    <row r="1842" spans="1:63" x14ac:dyDescent="0.25">
      <c r="A1842" s="7" t="s">
        <v>2880</v>
      </c>
      <c r="B1842" s="7" t="s">
        <v>2881</v>
      </c>
      <c r="C1842" s="8">
        <v>16046</v>
      </c>
      <c r="D1842" s="7" t="s">
        <v>2882</v>
      </c>
      <c r="E1842" s="7" t="s">
        <v>71</v>
      </c>
      <c r="F1842" s="7" t="s">
        <v>79</v>
      </c>
      <c r="G1842" s="7" t="s">
        <v>2883</v>
      </c>
      <c r="H1842" s="7" t="s">
        <v>47</v>
      </c>
      <c r="I1842" s="7" t="s">
        <v>37</v>
      </c>
      <c r="J1842" s="7" t="s">
        <v>53</v>
      </c>
      <c r="K1842" s="7">
        <v>29</v>
      </c>
      <c r="L1842" s="7">
        <v>0</v>
      </c>
      <c r="M1842" s="7">
        <v>0</v>
      </c>
      <c r="N1842" s="7"/>
      <c r="O1842" s="7"/>
      <c r="P1842" s="7"/>
      <c r="Q1842" s="7"/>
      <c r="R1842" s="7"/>
      <c r="S1842" s="7"/>
      <c r="T1842" s="7"/>
      <c r="U1842" s="7"/>
      <c r="V1842" s="7"/>
      <c r="W1842" s="7"/>
      <c r="X1842" s="7"/>
      <c r="Y1842" s="7"/>
      <c r="Z1842" s="7"/>
      <c r="AA1842" s="7"/>
      <c r="AB1842" s="7"/>
      <c r="AC1842" s="7"/>
      <c r="AD1842" s="7"/>
      <c r="AE1842" s="7"/>
      <c r="AF1842" s="7"/>
      <c r="AG1842" s="7"/>
      <c r="AH1842" s="7"/>
      <c r="AI1842" s="7"/>
      <c r="AJ1842" s="7"/>
      <c r="AK1842" s="7"/>
      <c r="AL1842" s="7"/>
      <c r="AM1842" s="7"/>
      <c r="AN1842" s="7"/>
      <c r="AO1842" s="7"/>
      <c r="AP1842" s="7"/>
      <c r="AQ1842" s="7"/>
      <c r="AR1842" s="7"/>
      <c r="AS1842" s="7"/>
      <c r="AT1842" s="7"/>
      <c r="AU1842" s="7"/>
      <c r="AV1842" s="7"/>
      <c r="AW1842" s="7"/>
      <c r="AX1842" s="7"/>
      <c r="AY1842" s="7"/>
      <c r="AZ1842" s="7"/>
      <c r="BA1842" s="7"/>
      <c r="BB1842" s="7"/>
      <c r="BC1842" s="7"/>
      <c r="BD1842" s="7"/>
      <c r="BE1842" s="7"/>
      <c r="BF1842" s="7"/>
      <c r="BG1842" s="7"/>
      <c r="BH1842" s="7"/>
      <c r="BI1842" s="7"/>
      <c r="BJ1842" s="7"/>
      <c r="BK1842" s="7"/>
    </row>
    <row r="1843" spans="1:63" x14ac:dyDescent="0.25">
      <c r="A1843" s="7" t="s">
        <v>2893</v>
      </c>
      <c r="B1843" s="7" t="s">
        <v>2894</v>
      </c>
      <c r="C1843" s="8">
        <v>16060</v>
      </c>
      <c r="D1843" s="7" t="s">
        <v>2895</v>
      </c>
      <c r="E1843" s="7" t="s">
        <v>155</v>
      </c>
      <c r="F1843" s="7" t="s">
        <v>36</v>
      </c>
      <c r="G1843" s="7" t="s">
        <v>42</v>
      </c>
      <c r="H1843" s="7" t="s">
        <v>42</v>
      </c>
      <c r="I1843" s="7" t="s">
        <v>37</v>
      </c>
      <c r="J1843" s="7" t="s">
        <v>53</v>
      </c>
      <c r="K1843" s="7">
        <v>22</v>
      </c>
      <c r="L1843" s="7">
        <v>0</v>
      </c>
      <c r="M1843" s="7">
        <v>0</v>
      </c>
      <c r="N1843" s="7"/>
      <c r="O1843" s="7"/>
      <c r="P1843" s="7"/>
      <c r="Q1843" s="7"/>
      <c r="R1843" s="7"/>
      <c r="S1843" s="7"/>
      <c r="T1843" s="7"/>
      <c r="U1843" s="7"/>
      <c r="V1843" s="7"/>
      <c r="W1843" s="7"/>
      <c r="X1843" s="7"/>
      <c r="Y1843" s="7"/>
      <c r="Z1843" s="7"/>
      <c r="AA1843" s="7"/>
      <c r="AB1843" s="7"/>
      <c r="AC1843" s="7"/>
      <c r="AD1843" s="7"/>
      <c r="AE1843" s="7"/>
      <c r="AF1843" s="7"/>
      <c r="AG1843" s="7"/>
      <c r="AH1843" s="7"/>
      <c r="AI1843" s="7"/>
      <c r="AJ1843" s="7"/>
      <c r="AK1843" s="7"/>
      <c r="AL1843" s="7"/>
      <c r="AM1843" s="7"/>
      <c r="AN1843" s="7"/>
      <c r="AO1843" s="7"/>
      <c r="AP1843" s="7"/>
      <c r="AQ1843" s="7"/>
      <c r="AR1843" s="7"/>
      <c r="AS1843" s="7"/>
      <c r="AT1843" s="7"/>
      <c r="AU1843" s="7"/>
      <c r="AV1843" s="7"/>
      <c r="AW1843" s="7"/>
      <c r="AX1843" s="7"/>
      <c r="AY1843" s="7"/>
      <c r="AZ1843" s="7"/>
      <c r="BA1843" s="7"/>
      <c r="BB1843" s="7"/>
      <c r="BC1843" s="7"/>
      <c r="BD1843" s="7"/>
      <c r="BE1843" s="7"/>
      <c r="BF1843" s="7"/>
      <c r="BG1843" s="7"/>
      <c r="BH1843" s="7"/>
      <c r="BI1843" s="7"/>
      <c r="BJ1843" s="7"/>
      <c r="BK1843" s="7"/>
    </row>
    <row r="1844" spans="1:63" x14ac:dyDescent="0.25">
      <c r="A1844" s="7" t="s">
        <v>2922</v>
      </c>
      <c r="B1844" s="7" t="s">
        <v>2923</v>
      </c>
      <c r="C1844" s="8">
        <v>16074</v>
      </c>
      <c r="D1844" s="7" t="s">
        <v>78</v>
      </c>
      <c r="E1844" s="7" t="s">
        <v>71</v>
      </c>
      <c r="F1844" s="7" t="s">
        <v>36</v>
      </c>
      <c r="G1844" s="7" t="s">
        <v>42</v>
      </c>
      <c r="H1844" s="7" t="s">
        <v>42</v>
      </c>
      <c r="I1844" s="7" t="s">
        <v>37</v>
      </c>
      <c r="J1844" s="7" t="s">
        <v>53</v>
      </c>
      <c r="K1844" s="7">
        <v>19</v>
      </c>
      <c r="L1844" s="7">
        <v>0</v>
      </c>
      <c r="M1844" s="7">
        <v>0</v>
      </c>
      <c r="N1844" s="7"/>
      <c r="O1844" s="7"/>
      <c r="P1844" s="7"/>
      <c r="Q1844" s="7"/>
      <c r="R1844" s="7"/>
      <c r="S1844" s="7"/>
      <c r="T1844" s="7"/>
      <c r="U1844" s="7"/>
      <c r="V1844" s="7"/>
      <c r="W1844" s="7"/>
      <c r="X1844" s="7"/>
      <c r="Y1844" s="7"/>
      <c r="Z1844" s="7"/>
      <c r="AA1844" s="7"/>
      <c r="AB1844" s="7"/>
      <c r="AC1844" s="7"/>
      <c r="AD1844" s="7"/>
      <c r="AE1844" s="7"/>
      <c r="AF1844" s="7"/>
      <c r="AG1844" s="7"/>
      <c r="AH1844" s="7"/>
      <c r="AI1844" s="7"/>
      <c r="AJ1844" s="7"/>
      <c r="AK1844" s="7"/>
      <c r="AL1844" s="7"/>
      <c r="AM1844" s="7"/>
      <c r="AN1844" s="7"/>
      <c r="AO1844" s="7"/>
      <c r="AP1844" s="7"/>
      <c r="AQ1844" s="7"/>
      <c r="AR1844" s="7"/>
      <c r="AS1844" s="7"/>
      <c r="AT1844" s="7"/>
      <c r="AU1844" s="7"/>
      <c r="AV1844" s="7"/>
      <c r="AW1844" s="7"/>
      <c r="AX1844" s="7"/>
      <c r="AY1844" s="7"/>
      <c r="AZ1844" s="7"/>
      <c r="BA1844" s="7"/>
      <c r="BB1844" s="7"/>
      <c r="BC1844" s="7"/>
      <c r="BD1844" s="7"/>
      <c r="BE1844" s="7"/>
      <c r="BF1844" s="7"/>
      <c r="BG1844" s="7"/>
      <c r="BH1844" s="7"/>
      <c r="BI1844" s="7"/>
      <c r="BJ1844" s="7"/>
      <c r="BK1844" s="7"/>
    </row>
    <row r="1845" spans="1:63" x14ac:dyDescent="0.25">
      <c r="A1845" s="7" t="s">
        <v>3009</v>
      </c>
      <c r="B1845" s="7" t="s">
        <v>3010</v>
      </c>
      <c r="C1845" s="8">
        <v>16130</v>
      </c>
      <c r="D1845" s="7" t="s">
        <v>3011</v>
      </c>
      <c r="E1845" s="7" t="s">
        <v>151</v>
      </c>
      <c r="F1845" s="7" t="s">
        <v>36</v>
      </c>
      <c r="G1845" s="7" t="s">
        <v>42</v>
      </c>
      <c r="H1845" s="7" t="s">
        <v>42</v>
      </c>
      <c r="I1845" s="7" t="s">
        <v>37</v>
      </c>
      <c r="J1845" s="7" t="s">
        <v>53</v>
      </c>
      <c r="K1845" s="7">
        <v>40</v>
      </c>
      <c r="L1845" s="7">
        <v>0</v>
      </c>
      <c r="M1845" s="7">
        <v>0</v>
      </c>
      <c r="N1845" s="7"/>
      <c r="O1845" s="7"/>
      <c r="P1845" s="7"/>
      <c r="Q1845" s="7"/>
      <c r="R1845" s="7"/>
      <c r="S1845" s="7"/>
      <c r="T1845" s="7"/>
      <c r="U1845" s="7"/>
      <c r="V1845" s="7"/>
      <c r="W1845" s="7"/>
      <c r="X1845" s="7"/>
      <c r="Y1845" s="7"/>
      <c r="Z1845" s="7"/>
      <c r="AA1845" s="7"/>
      <c r="AB1845" s="7"/>
      <c r="AC1845" s="7"/>
      <c r="AD1845" s="7"/>
      <c r="AE1845" s="7"/>
      <c r="AF1845" s="7"/>
      <c r="AG1845" s="7"/>
      <c r="AH1845" s="7"/>
      <c r="AI1845" s="7"/>
      <c r="AJ1845" s="7"/>
      <c r="AK1845" s="7"/>
      <c r="AL1845" s="7"/>
      <c r="AM1845" s="7"/>
      <c r="AN1845" s="7"/>
      <c r="AO1845" s="7"/>
      <c r="AP1845" s="7"/>
      <c r="AQ1845" s="7"/>
      <c r="AR1845" s="7"/>
      <c r="AS1845" s="7"/>
      <c r="AT1845" s="7"/>
      <c r="AU1845" s="7"/>
      <c r="AV1845" s="7"/>
      <c r="AW1845" s="7"/>
      <c r="AX1845" s="7"/>
      <c r="AY1845" s="7"/>
      <c r="AZ1845" s="7"/>
      <c r="BA1845" s="7"/>
      <c r="BB1845" s="7"/>
      <c r="BC1845" s="7"/>
      <c r="BD1845" s="7"/>
      <c r="BE1845" s="7"/>
      <c r="BF1845" s="7"/>
      <c r="BG1845" s="7"/>
      <c r="BH1845" s="7"/>
      <c r="BI1845" s="7"/>
      <c r="BJ1845" s="7"/>
      <c r="BK1845" s="7"/>
    </row>
    <row r="1846" spans="1:63" x14ac:dyDescent="0.25">
      <c r="A1846" s="7" t="s">
        <v>2990</v>
      </c>
      <c r="B1846" s="7" t="s">
        <v>2991</v>
      </c>
      <c r="C1846" s="8">
        <v>16130</v>
      </c>
      <c r="D1846" s="7" t="s">
        <v>2992</v>
      </c>
      <c r="E1846" s="7" t="s">
        <v>44</v>
      </c>
      <c r="F1846" s="7" t="s">
        <v>36</v>
      </c>
      <c r="G1846" s="7" t="s">
        <v>42</v>
      </c>
      <c r="H1846" s="7" t="s">
        <v>42</v>
      </c>
      <c r="I1846" s="7" t="s">
        <v>37</v>
      </c>
      <c r="J1846" s="7" t="s">
        <v>53</v>
      </c>
      <c r="K1846" s="7">
        <v>19</v>
      </c>
      <c r="L1846" s="7">
        <v>0</v>
      </c>
      <c r="M1846" s="7">
        <v>0</v>
      </c>
      <c r="N1846" s="7"/>
      <c r="O1846" s="7"/>
      <c r="P1846" s="7"/>
      <c r="Q1846" s="7"/>
      <c r="R1846" s="7"/>
      <c r="S1846" s="7"/>
      <c r="T1846" s="7"/>
      <c r="U1846" s="7"/>
      <c r="V1846" s="7"/>
      <c r="W1846" s="7"/>
      <c r="X1846" s="7"/>
      <c r="Y1846" s="7"/>
      <c r="Z1846" s="7"/>
      <c r="AA1846" s="7"/>
      <c r="AB1846" s="7"/>
      <c r="AC1846" s="7"/>
      <c r="AD1846" s="7"/>
      <c r="AE1846" s="7"/>
      <c r="AF1846" s="7"/>
      <c r="AG1846" s="7"/>
      <c r="AH1846" s="7"/>
      <c r="AI1846" s="7"/>
      <c r="AJ1846" s="7"/>
      <c r="AK1846" s="7"/>
      <c r="AL1846" s="7"/>
      <c r="AM1846" s="7"/>
      <c r="AN1846" s="7"/>
      <c r="AO1846" s="7"/>
      <c r="AP1846" s="7"/>
      <c r="AQ1846" s="7"/>
      <c r="AR1846" s="7"/>
      <c r="AS1846" s="7"/>
      <c r="AT1846" s="7"/>
      <c r="AU1846" s="7"/>
      <c r="AV1846" s="7"/>
      <c r="AW1846" s="7"/>
      <c r="AX1846" s="7"/>
      <c r="AY1846" s="7"/>
      <c r="AZ1846" s="7"/>
      <c r="BA1846" s="7"/>
      <c r="BB1846" s="7"/>
      <c r="BC1846" s="7"/>
      <c r="BD1846" s="7"/>
      <c r="BE1846" s="7"/>
      <c r="BF1846" s="7"/>
      <c r="BG1846" s="7"/>
      <c r="BH1846" s="7"/>
      <c r="BI1846" s="7"/>
      <c r="BJ1846" s="7"/>
      <c r="BK1846" s="7"/>
    </row>
    <row r="1847" spans="1:63" x14ac:dyDescent="0.25">
      <c r="A1847" s="7" t="s">
        <v>3046</v>
      </c>
      <c r="B1847" s="7" t="s">
        <v>3047</v>
      </c>
      <c r="C1847" s="8">
        <v>16158</v>
      </c>
      <c r="D1847" s="7" t="s">
        <v>78</v>
      </c>
      <c r="E1847" s="7" t="s">
        <v>71</v>
      </c>
      <c r="F1847" s="7" t="s">
        <v>79</v>
      </c>
      <c r="G1847" s="7" t="s">
        <v>2270</v>
      </c>
      <c r="H1847" s="7" t="s">
        <v>47</v>
      </c>
      <c r="I1847" s="7" t="s">
        <v>37</v>
      </c>
      <c r="J1847" s="7" t="s">
        <v>53</v>
      </c>
      <c r="K1847" s="7">
        <v>15</v>
      </c>
      <c r="L1847" s="7">
        <v>0</v>
      </c>
      <c r="M1847" s="7">
        <v>0</v>
      </c>
      <c r="N1847" s="7"/>
      <c r="O1847" s="7"/>
      <c r="P1847" s="7"/>
      <c r="Q1847" s="7"/>
      <c r="R1847" s="7"/>
      <c r="S1847" s="7"/>
      <c r="T1847" s="7"/>
      <c r="U1847" s="7"/>
      <c r="V1847" s="7"/>
      <c r="W1847" s="7"/>
      <c r="X1847" s="7"/>
      <c r="Y1847" s="7"/>
      <c r="Z1847" s="7"/>
      <c r="AA1847" s="7"/>
      <c r="AB1847" s="7"/>
      <c r="AC1847" s="7"/>
      <c r="AD1847" s="7"/>
      <c r="AE1847" s="7"/>
      <c r="AF1847" s="7"/>
      <c r="AG1847" s="7"/>
      <c r="AH1847" s="7"/>
      <c r="AI1847" s="7"/>
      <c r="AJ1847" s="7"/>
      <c r="AK1847" s="7"/>
      <c r="AL1847" s="7"/>
      <c r="AM1847" s="7"/>
      <c r="AN1847" s="7"/>
      <c r="AO1847" s="7"/>
      <c r="AP1847" s="7"/>
      <c r="AQ1847" s="7"/>
      <c r="AR1847" s="7"/>
      <c r="AS1847" s="7"/>
      <c r="AT1847" s="7"/>
      <c r="AU1847" s="7"/>
      <c r="AV1847" s="7"/>
      <c r="AW1847" s="7"/>
      <c r="AX1847" s="7"/>
      <c r="AY1847" s="7"/>
      <c r="AZ1847" s="7"/>
      <c r="BA1847" s="7"/>
      <c r="BB1847" s="7"/>
      <c r="BC1847" s="7"/>
      <c r="BD1847" s="7"/>
      <c r="BE1847" s="7"/>
      <c r="BF1847" s="7"/>
      <c r="BG1847" s="7"/>
      <c r="BH1847" s="7"/>
      <c r="BI1847" s="7"/>
      <c r="BJ1847" s="7"/>
      <c r="BK1847" s="7"/>
    </row>
    <row r="1848" spans="1:63" x14ac:dyDescent="0.25">
      <c r="A1848" s="7" t="s">
        <v>3021</v>
      </c>
      <c r="B1848" s="7" t="s">
        <v>3022</v>
      </c>
      <c r="C1848" s="8">
        <v>16158</v>
      </c>
      <c r="D1848" s="7" t="s">
        <v>3023</v>
      </c>
      <c r="E1848" s="7" t="s">
        <v>2185</v>
      </c>
      <c r="F1848" s="7" t="s">
        <v>3024</v>
      </c>
      <c r="G1848" s="7" t="s">
        <v>3025</v>
      </c>
      <c r="H1848" s="7" t="s">
        <v>47</v>
      </c>
      <c r="I1848" s="7" t="s">
        <v>37</v>
      </c>
      <c r="J1848" s="7" t="s">
        <v>53</v>
      </c>
      <c r="K1848" s="7">
        <v>52</v>
      </c>
      <c r="L1848" s="7">
        <v>2</v>
      </c>
      <c r="M1848" s="7">
        <v>4</v>
      </c>
      <c r="N1848" s="7"/>
      <c r="O1848" s="7" t="s">
        <v>322</v>
      </c>
      <c r="P1848" s="7"/>
      <c r="Q1848" s="7"/>
      <c r="R1848" s="7"/>
      <c r="S1848" s="7"/>
      <c r="T1848" s="7"/>
      <c r="U1848" s="7">
        <v>2</v>
      </c>
      <c r="V1848" s="7"/>
      <c r="W1848" s="7"/>
      <c r="X1848" s="7"/>
      <c r="Y1848" s="29" t="s">
        <v>4554</v>
      </c>
      <c r="Z1848" s="7"/>
      <c r="AA1848" s="7"/>
      <c r="AB1848" s="7"/>
      <c r="AC1848" s="7"/>
      <c r="AD1848" s="7"/>
      <c r="AE1848" s="7"/>
      <c r="AF1848" s="7"/>
      <c r="AG1848" s="7"/>
      <c r="AH1848" s="7"/>
      <c r="AI1848" s="7"/>
      <c r="AJ1848" s="7"/>
      <c r="AK1848" s="7"/>
      <c r="AL1848" s="7"/>
      <c r="AM1848" s="7"/>
      <c r="AN1848" s="7"/>
      <c r="AO1848" s="7"/>
      <c r="AP1848" s="7"/>
      <c r="AQ1848" s="7"/>
      <c r="AR1848" s="7"/>
      <c r="AS1848" s="7"/>
      <c r="AT1848" s="7"/>
      <c r="AU1848" s="7"/>
      <c r="AV1848" s="7"/>
      <c r="AW1848" s="7"/>
      <c r="AX1848" s="7"/>
      <c r="AY1848" s="7"/>
      <c r="AZ1848" s="7"/>
      <c r="BA1848" s="7"/>
      <c r="BB1848" s="7"/>
      <c r="BC1848" s="7"/>
      <c r="BD1848" s="7"/>
      <c r="BE1848" s="7"/>
      <c r="BF1848" s="7"/>
      <c r="BG1848" s="7"/>
      <c r="BH1848" s="7"/>
      <c r="BI1848" s="7"/>
      <c r="BJ1848" s="7"/>
      <c r="BK1848" s="7"/>
    </row>
    <row r="1849" spans="1:63" x14ac:dyDescent="0.25">
      <c r="A1849" s="7" t="s">
        <v>3063</v>
      </c>
      <c r="B1849" s="7" t="s">
        <v>3064</v>
      </c>
      <c r="C1849" s="8">
        <v>16172</v>
      </c>
      <c r="D1849" s="7" t="s">
        <v>1219</v>
      </c>
      <c r="E1849" s="7" t="s">
        <v>155</v>
      </c>
      <c r="F1849" s="7" t="s">
        <v>2196</v>
      </c>
      <c r="G1849" s="7" t="s">
        <v>3059</v>
      </c>
      <c r="H1849" s="7" t="s">
        <v>47</v>
      </c>
      <c r="I1849" s="7" t="s">
        <v>37</v>
      </c>
      <c r="J1849" s="7" t="s">
        <v>53</v>
      </c>
      <c r="K1849" s="7">
        <v>16</v>
      </c>
      <c r="L1849" s="7">
        <v>1</v>
      </c>
      <c r="M1849" s="7">
        <v>2</v>
      </c>
      <c r="N1849" s="7"/>
      <c r="O1849" s="7"/>
      <c r="P1849" s="7">
        <v>1</v>
      </c>
      <c r="Q1849" s="7"/>
      <c r="R1849" s="7"/>
      <c r="S1849" s="7"/>
      <c r="T1849" s="7"/>
      <c r="U1849" s="7">
        <v>1</v>
      </c>
      <c r="V1849" s="7"/>
      <c r="W1849" s="7"/>
      <c r="X1849" s="7"/>
      <c r="Y1849" s="7"/>
      <c r="Z1849" s="7"/>
      <c r="AA1849" s="7"/>
      <c r="AB1849" s="7"/>
      <c r="AC1849" s="7"/>
      <c r="AD1849" s="7"/>
      <c r="AE1849" s="7"/>
      <c r="AF1849" s="7"/>
      <c r="AG1849" s="7"/>
      <c r="AH1849" s="7"/>
      <c r="AI1849" s="7"/>
      <c r="AJ1849" s="7"/>
      <c r="AK1849" s="7"/>
      <c r="AL1849" s="7"/>
      <c r="AM1849" s="7"/>
      <c r="AN1849" s="7"/>
      <c r="AO1849" s="7"/>
      <c r="AP1849" s="7"/>
      <c r="AQ1849" s="7"/>
      <c r="AR1849" s="7"/>
      <c r="AS1849" s="7"/>
      <c r="AT1849" s="7"/>
      <c r="AU1849" s="7"/>
      <c r="AV1849" s="7"/>
      <c r="AW1849" s="7"/>
      <c r="AX1849" s="7"/>
      <c r="AY1849" s="7"/>
      <c r="AZ1849" s="7"/>
      <c r="BA1849" s="7"/>
      <c r="BB1849" s="7"/>
      <c r="BC1849" s="7"/>
      <c r="BD1849" s="7"/>
      <c r="BE1849" s="7"/>
      <c r="BF1849" s="7"/>
      <c r="BG1849" s="7"/>
      <c r="BH1849" s="7"/>
      <c r="BI1849" s="7"/>
      <c r="BJ1849" s="7"/>
      <c r="BK1849" s="7"/>
    </row>
    <row r="1850" spans="1:63" x14ac:dyDescent="0.25">
      <c r="A1850" s="7" t="s">
        <v>3060</v>
      </c>
      <c r="B1850" s="7" t="s">
        <v>3061</v>
      </c>
      <c r="C1850" s="8">
        <v>16172</v>
      </c>
      <c r="D1850" s="7" t="s">
        <v>2251</v>
      </c>
      <c r="E1850" s="7" t="s">
        <v>155</v>
      </c>
      <c r="F1850" s="7" t="s">
        <v>155</v>
      </c>
      <c r="G1850" s="7" t="s">
        <v>3062</v>
      </c>
      <c r="H1850" s="7" t="s">
        <v>47</v>
      </c>
      <c r="I1850" s="7" t="s">
        <v>37</v>
      </c>
      <c r="J1850" s="7" t="s">
        <v>53</v>
      </c>
      <c r="K1850" s="7">
        <v>9</v>
      </c>
      <c r="L1850" s="7">
        <v>0</v>
      </c>
      <c r="M1850" s="7">
        <v>0</v>
      </c>
      <c r="N1850" s="7"/>
      <c r="O1850" s="7"/>
      <c r="P1850" s="7"/>
      <c r="Q1850" s="7"/>
      <c r="R1850" s="7"/>
      <c r="S1850" s="7"/>
      <c r="T1850" s="7"/>
      <c r="U1850" s="7"/>
      <c r="V1850" s="7"/>
      <c r="W1850" s="7"/>
      <c r="X1850" s="7"/>
      <c r="Y1850" s="7"/>
      <c r="Z1850" s="7"/>
      <c r="AA1850" s="7"/>
      <c r="AB1850" s="7"/>
      <c r="AC1850" s="7"/>
      <c r="AD1850" s="7"/>
      <c r="AE1850" s="7"/>
      <c r="AF1850" s="7"/>
      <c r="AG1850" s="7"/>
      <c r="AH1850" s="7"/>
      <c r="AI1850" s="7"/>
      <c r="AJ1850" s="7"/>
      <c r="AK1850" s="7"/>
      <c r="AL1850" s="7"/>
      <c r="AM1850" s="7"/>
      <c r="AN1850" s="7"/>
      <c r="AO1850" s="7"/>
      <c r="AP1850" s="7"/>
      <c r="AQ1850" s="7"/>
      <c r="AR1850" s="7"/>
      <c r="AS1850" s="7"/>
      <c r="AT1850" s="7"/>
      <c r="AU1850" s="7"/>
      <c r="AV1850" s="7"/>
      <c r="AW1850" s="7"/>
      <c r="AX1850" s="7"/>
      <c r="AY1850" s="7"/>
      <c r="AZ1850" s="7"/>
      <c r="BA1850" s="7"/>
      <c r="BB1850" s="7"/>
      <c r="BC1850" s="7"/>
      <c r="BD1850" s="7"/>
      <c r="BE1850" s="7"/>
      <c r="BF1850" s="7"/>
      <c r="BG1850" s="7"/>
      <c r="BH1850" s="7"/>
      <c r="BI1850" s="7"/>
      <c r="BJ1850" s="7"/>
      <c r="BK1850" s="7"/>
    </row>
    <row r="1851" spans="1:63" x14ac:dyDescent="0.25">
      <c r="A1851" s="7" t="s">
        <v>3080</v>
      </c>
      <c r="B1851" s="7" t="s">
        <v>3081</v>
      </c>
      <c r="C1851" s="8">
        <v>16186</v>
      </c>
      <c r="D1851" s="7" t="s">
        <v>78</v>
      </c>
      <c r="E1851" s="7" t="s">
        <v>71</v>
      </c>
      <c r="F1851" s="7" t="s">
        <v>79</v>
      </c>
      <c r="G1851" s="7" t="s">
        <v>2270</v>
      </c>
      <c r="H1851" s="7" t="s">
        <v>47</v>
      </c>
      <c r="I1851" s="7" t="s">
        <v>37</v>
      </c>
      <c r="J1851" s="7" t="s">
        <v>53</v>
      </c>
      <c r="K1851" s="7">
        <v>23</v>
      </c>
      <c r="L1851" s="7">
        <v>1</v>
      </c>
      <c r="M1851" s="7">
        <v>1</v>
      </c>
      <c r="N1851" s="7"/>
      <c r="O1851" s="7">
        <v>1</v>
      </c>
      <c r="P1851" s="7"/>
      <c r="Q1851" s="7"/>
      <c r="R1851" s="7"/>
      <c r="S1851" s="7"/>
      <c r="T1851" s="7"/>
      <c r="U1851" s="7"/>
      <c r="V1851" s="7"/>
      <c r="W1851" s="7"/>
      <c r="X1851" s="7"/>
      <c r="Y1851" s="7"/>
      <c r="Z1851" s="7"/>
      <c r="AA1851" s="7"/>
      <c r="AB1851" s="7"/>
      <c r="AC1851" s="7"/>
      <c r="AD1851" s="7"/>
      <c r="AE1851" s="7"/>
      <c r="AF1851" s="7"/>
      <c r="AG1851" s="7"/>
      <c r="AH1851" s="7"/>
      <c r="AI1851" s="7"/>
      <c r="AJ1851" s="7"/>
      <c r="AK1851" s="7"/>
      <c r="AL1851" s="7"/>
      <c r="AM1851" s="7"/>
      <c r="AN1851" s="7"/>
      <c r="AO1851" s="7"/>
      <c r="AP1851" s="7"/>
      <c r="AQ1851" s="7"/>
      <c r="AR1851" s="7"/>
      <c r="AS1851" s="7"/>
      <c r="AT1851" s="7"/>
      <c r="AU1851" s="7"/>
      <c r="AV1851" s="7"/>
      <c r="AW1851" s="7"/>
      <c r="AX1851" s="7"/>
      <c r="AY1851" s="7"/>
      <c r="AZ1851" s="7"/>
      <c r="BA1851" s="7"/>
      <c r="BB1851" s="7"/>
      <c r="BC1851" s="7"/>
      <c r="BD1851" s="7"/>
      <c r="BE1851" s="7"/>
      <c r="BF1851" s="7"/>
      <c r="BG1851" s="7"/>
      <c r="BH1851" s="7"/>
      <c r="BI1851" s="7"/>
      <c r="BJ1851" s="7"/>
      <c r="BK1851" s="7"/>
    </row>
    <row r="1852" spans="1:63" x14ac:dyDescent="0.25">
      <c r="A1852" s="7" t="s">
        <v>3114</v>
      </c>
      <c r="B1852" s="7" t="s">
        <v>3115</v>
      </c>
      <c r="C1852" s="8">
        <v>16221</v>
      </c>
      <c r="D1852" s="7" t="s">
        <v>3116</v>
      </c>
      <c r="E1852" s="7" t="s">
        <v>62</v>
      </c>
      <c r="F1852" s="7" t="s">
        <v>36</v>
      </c>
      <c r="G1852" s="7" t="s">
        <v>42</v>
      </c>
      <c r="H1852" s="7" t="s">
        <v>42</v>
      </c>
      <c r="I1852" s="7" t="s">
        <v>37</v>
      </c>
      <c r="J1852" s="7" t="s">
        <v>53</v>
      </c>
      <c r="K1852" s="7">
        <v>20</v>
      </c>
      <c r="L1852" s="7">
        <v>0</v>
      </c>
      <c r="M1852" s="7">
        <v>0</v>
      </c>
      <c r="N1852" s="7"/>
      <c r="O1852" s="7"/>
      <c r="P1852" s="7"/>
      <c r="Q1852" s="7"/>
      <c r="R1852" s="7"/>
      <c r="S1852" s="7"/>
      <c r="T1852" s="7"/>
      <c r="U1852" s="7"/>
      <c r="V1852" s="7"/>
      <c r="W1852" s="7"/>
      <c r="X1852" s="7"/>
      <c r="Y1852" s="7"/>
      <c r="Z1852" s="7"/>
      <c r="AA1852" s="7"/>
      <c r="AB1852" s="7"/>
      <c r="AC1852" s="7"/>
      <c r="AD1852" s="7"/>
      <c r="AE1852" s="7"/>
      <c r="AF1852" s="7"/>
      <c r="AG1852" s="7"/>
      <c r="AH1852" s="7"/>
      <c r="AI1852" s="7"/>
      <c r="AJ1852" s="7"/>
      <c r="AK1852" s="7"/>
      <c r="AL1852" s="7"/>
      <c r="AM1852" s="7"/>
      <c r="AN1852" s="7"/>
      <c r="AO1852" s="7"/>
      <c r="AP1852" s="7"/>
      <c r="AQ1852" s="7"/>
      <c r="AR1852" s="7"/>
      <c r="AS1852" s="7"/>
      <c r="AT1852" s="7"/>
      <c r="AU1852" s="7"/>
      <c r="AV1852" s="7"/>
      <c r="AW1852" s="7"/>
      <c r="AX1852" s="7"/>
      <c r="AY1852" s="7"/>
      <c r="AZ1852" s="7"/>
      <c r="BA1852" s="7"/>
      <c r="BB1852" s="7"/>
      <c r="BC1852" s="7"/>
      <c r="BD1852" s="7"/>
      <c r="BE1852" s="7"/>
      <c r="BF1852" s="7"/>
      <c r="BG1852" s="7"/>
      <c r="BH1852" s="7"/>
      <c r="BI1852" s="7"/>
      <c r="BJ1852" s="7"/>
      <c r="BK1852" s="7"/>
    </row>
    <row r="1853" spans="1:63" x14ac:dyDescent="0.25">
      <c r="A1853" s="7" t="s">
        <v>3112</v>
      </c>
      <c r="B1853" s="7" t="s">
        <v>3113</v>
      </c>
      <c r="C1853" s="8">
        <v>16221</v>
      </c>
      <c r="D1853" s="7" t="s">
        <v>2390</v>
      </c>
      <c r="E1853" s="7" t="s">
        <v>62</v>
      </c>
      <c r="F1853" s="7" t="s">
        <v>36</v>
      </c>
      <c r="G1853" s="7" t="s">
        <v>42</v>
      </c>
      <c r="H1853" s="7" t="s">
        <v>42</v>
      </c>
      <c r="I1853" s="7" t="s">
        <v>37</v>
      </c>
      <c r="J1853" s="7" t="s">
        <v>53</v>
      </c>
      <c r="K1853" s="7">
        <v>9</v>
      </c>
      <c r="L1853" s="7">
        <v>0</v>
      </c>
      <c r="M1853" s="7">
        <v>0</v>
      </c>
      <c r="N1853" s="7"/>
      <c r="O1853" s="7"/>
      <c r="P1853" s="7"/>
      <c r="Q1853" s="7"/>
      <c r="R1853" s="7"/>
      <c r="S1853" s="7"/>
      <c r="T1853" s="7"/>
      <c r="U1853" s="7"/>
      <c r="V1853" s="7"/>
      <c r="W1853" s="7"/>
      <c r="X1853" s="7"/>
      <c r="Y1853" s="7"/>
      <c r="Z1853" s="7"/>
      <c r="AA1853" s="7"/>
      <c r="AB1853" s="7"/>
      <c r="AC1853" s="7"/>
      <c r="AD1853" s="7"/>
      <c r="AE1853" s="7"/>
      <c r="AF1853" s="7"/>
      <c r="AG1853" s="7"/>
      <c r="AH1853" s="7"/>
      <c r="AI1853" s="7"/>
      <c r="AJ1853" s="7"/>
      <c r="AK1853" s="7"/>
      <c r="AL1853" s="7"/>
      <c r="AM1853" s="7"/>
      <c r="AN1853" s="7"/>
      <c r="AO1853" s="7"/>
      <c r="AP1853" s="7"/>
      <c r="AQ1853" s="7"/>
      <c r="AR1853" s="7"/>
      <c r="AS1853" s="7"/>
      <c r="AT1853" s="7"/>
      <c r="AU1853" s="7"/>
      <c r="AV1853" s="7"/>
      <c r="AW1853" s="7"/>
      <c r="AX1853" s="7"/>
      <c r="AY1853" s="7"/>
      <c r="AZ1853" s="7"/>
      <c r="BA1853" s="7"/>
      <c r="BB1853" s="7"/>
      <c r="BC1853" s="7"/>
      <c r="BD1853" s="7"/>
      <c r="BE1853" s="7"/>
      <c r="BF1853" s="7"/>
      <c r="BG1853" s="7"/>
      <c r="BH1853" s="7"/>
      <c r="BI1853" s="7"/>
      <c r="BJ1853" s="7"/>
      <c r="BK1853" s="7"/>
    </row>
    <row r="1854" spans="1:63" x14ac:dyDescent="0.25">
      <c r="A1854" s="7" t="s">
        <v>3146</v>
      </c>
      <c r="B1854" s="7" t="s">
        <v>3147</v>
      </c>
      <c r="C1854" s="8">
        <v>16382</v>
      </c>
      <c r="D1854" s="7" t="s">
        <v>3148</v>
      </c>
      <c r="E1854" s="7" t="s">
        <v>3149</v>
      </c>
      <c r="F1854" s="7" t="s">
        <v>41</v>
      </c>
      <c r="G1854" s="7" t="s">
        <v>3150</v>
      </c>
      <c r="H1854" s="7" t="s">
        <v>36</v>
      </c>
      <c r="I1854" s="7" t="s">
        <v>37</v>
      </c>
      <c r="J1854" s="7" t="s">
        <v>53</v>
      </c>
      <c r="K1854" s="7">
        <v>20</v>
      </c>
      <c r="L1854" s="7">
        <v>0</v>
      </c>
      <c r="M1854" s="7">
        <v>0</v>
      </c>
      <c r="N1854" s="7"/>
      <c r="O1854" s="7"/>
      <c r="P1854" s="7"/>
      <c r="Q1854" s="7"/>
      <c r="R1854" s="7"/>
      <c r="S1854" s="7"/>
      <c r="T1854" s="7"/>
      <c r="U1854" s="7"/>
      <c r="V1854" s="7"/>
      <c r="W1854" s="7"/>
      <c r="X1854" s="7"/>
      <c r="Y1854" s="7"/>
      <c r="Z1854" s="7"/>
      <c r="AA1854" s="7"/>
      <c r="AB1854" s="7"/>
      <c r="AC1854" s="7"/>
      <c r="AD1854" s="7"/>
      <c r="AE1854" s="7"/>
      <c r="AF1854" s="7"/>
      <c r="AG1854" s="7"/>
      <c r="AH1854" s="7"/>
      <c r="AI1854" s="7"/>
      <c r="AJ1854" s="7"/>
      <c r="AK1854" s="7"/>
      <c r="AL1854" s="7"/>
      <c r="AM1854" s="7"/>
      <c r="AN1854" s="7"/>
      <c r="AO1854" s="7"/>
      <c r="AP1854" s="7"/>
      <c r="AQ1854" s="7"/>
      <c r="AR1854" s="7"/>
      <c r="AS1854" s="7"/>
      <c r="AT1854" s="7"/>
      <c r="AU1854" s="7"/>
      <c r="AV1854" s="7"/>
      <c r="AW1854" s="7"/>
      <c r="AX1854" s="7"/>
      <c r="AY1854" s="7"/>
      <c r="AZ1854" s="7"/>
      <c r="BA1854" s="7"/>
      <c r="BB1854" s="7"/>
      <c r="BC1854" s="7"/>
      <c r="BD1854" s="7"/>
      <c r="BE1854" s="7"/>
      <c r="BF1854" s="7"/>
      <c r="BG1854" s="7"/>
      <c r="BH1854" s="7"/>
      <c r="BI1854" s="7"/>
      <c r="BJ1854" s="7"/>
      <c r="BK1854" s="7"/>
    </row>
    <row r="1855" spans="1:63" x14ac:dyDescent="0.25">
      <c r="A1855" s="7" t="s">
        <v>3186</v>
      </c>
      <c r="B1855" s="7" t="s">
        <v>3187</v>
      </c>
      <c r="C1855" s="8">
        <v>16424</v>
      </c>
      <c r="D1855" s="7" t="s">
        <v>1012</v>
      </c>
      <c r="E1855" s="7" t="s">
        <v>155</v>
      </c>
      <c r="F1855" s="7" t="s">
        <v>36</v>
      </c>
      <c r="G1855" s="7" t="s">
        <v>42</v>
      </c>
      <c r="H1855" s="7" t="s">
        <v>42</v>
      </c>
      <c r="I1855" s="7" t="s">
        <v>37</v>
      </c>
      <c r="J1855" s="7" t="s">
        <v>53</v>
      </c>
      <c r="K1855" s="7">
        <v>24</v>
      </c>
      <c r="L1855" s="7">
        <v>2</v>
      </c>
      <c r="M1855" s="7">
        <v>3</v>
      </c>
      <c r="N1855" s="7"/>
      <c r="O1855" s="7"/>
      <c r="P1855" s="7">
        <v>1</v>
      </c>
      <c r="Q1855" s="7"/>
      <c r="R1855" s="7"/>
      <c r="S1855" s="7"/>
      <c r="T1855" s="7"/>
      <c r="U1855" s="7">
        <v>1</v>
      </c>
      <c r="V1855" s="7"/>
      <c r="W1855" s="7">
        <v>1</v>
      </c>
      <c r="X1855" s="7"/>
      <c r="Y1855" s="7"/>
      <c r="Z1855" s="7"/>
      <c r="AA1855" s="7"/>
      <c r="AB1855" s="7"/>
      <c r="AC1855" s="7"/>
      <c r="AD1855" s="7"/>
      <c r="AE1855" s="7"/>
      <c r="AF1855" s="7"/>
      <c r="AG1855" s="7"/>
      <c r="AH1855" s="7"/>
      <c r="AI1855" s="7"/>
      <c r="AJ1855" s="7"/>
      <c r="AK1855" s="7"/>
      <c r="AL1855" s="7"/>
      <c r="AM1855" s="7"/>
      <c r="AN1855" s="7"/>
      <c r="AO1855" s="7"/>
      <c r="AP1855" s="7"/>
      <c r="AQ1855" s="7"/>
      <c r="AR1855" s="7"/>
      <c r="AS1855" s="7"/>
      <c r="AT1855" s="7"/>
      <c r="AU1855" s="7"/>
      <c r="AV1855" s="7"/>
      <c r="AW1855" s="7"/>
      <c r="AX1855" s="7"/>
      <c r="AY1855" s="7"/>
      <c r="AZ1855" s="7"/>
      <c r="BA1855" s="7"/>
      <c r="BB1855" s="7"/>
      <c r="BC1855" s="7"/>
      <c r="BD1855" s="7"/>
      <c r="BE1855" s="7"/>
      <c r="BF1855" s="7"/>
      <c r="BG1855" s="7"/>
      <c r="BH1855" s="7"/>
      <c r="BI1855" s="7"/>
      <c r="BJ1855" s="7"/>
      <c r="BK1855" s="7"/>
    </row>
    <row r="1856" spans="1:63" x14ac:dyDescent="0.25">
      <c r="A1856" s="7" t="s">
        <v>3188</v>
      </c>
      <c r="B1856" s="7" t="s">
        <v>3189</v>
      </c>
      <c r="C1856" s="8">
        <v>16424</v>
      </c>
      <c r="D1856" s="7" t="s">
        <v>1012</v>
      </c>
      <c r="E1856" s="7" t="s">
        <v>155</v>
      </c>
      <c r="F1856" s="7" t="s">
        <v>36</v>
      </c>
      <c r="G1856" s="7" t="s">
        <v>42</v>
      </c>
      <c r="H1856" s="7" t="s">
        <v>42</v>
      </c>
      <c r="I1856" s="7" t="s">
        <v>37</v>
      </c>
      <c r="J1856" s="7" t="s">
        <v>53</v>
      </c>
      <c r="K1856" s="7">
        <v>9</v>
      </c>
      <c r="L1856" s="7">
        <v>0</v>
      </c>
      <c r="M1856" s="7">
        <v>0</v>
      </c>
      <c r="N1856" s="7"/>
      <c r="O1856" s="7"/>
      <c r="P1856" s="7"/>
      <c r="Q1856" s="7"/>
      <c r="R1856" s="7"/>
      <c r="S1856" s="7"/>
      <c r="T1856" s="7"/>
      <c r="U1856" s="7"/>
      <c r="V1856" s="7"/>
      <c r="W1856" s="7"/>
      <c r="X1856" s="7"/>
      <c r="Y1856" s="7"/>
      <c r="Z1856" s="7"/>
      <c r="AA1856" s="7"/>
      <c r="AB1856" s="7"/>
      <c r="AC1856" s="7"/>
      <c r="AD1856" s="7"/>
      <c r="AE1856" s="7"/>
      <c r="AF1856" s="7"/>
      <c r="AG1856" s="7"/>
      <c r="AH1856" s="7"/>
      <c r="AI1856" s="7"/>
      <c r="AJ1856" s="7"/>
      <c r="AK1856" s="7"/>
      <c r="AL1856" s="7"/>
      <c r="AM1856" s="7"/>
      <c r="AN1856" s="7"/>
      <c r="AO1856" s="7"/>
      <c r="AP1856" s="7"/>
      <c r="AQ1856" s="7"/>
      <c r="AR1856" s="7"/>
      <c r="AS1856" s="7"/>
      <c r="AT1856" s="7"/>
      <c r="AU1856" s="7"/>
      <c r="AV1856" s="7"/>
      <c r="AW1856" s="7"/>
      <c r="AX1856" s="7"/>
      <c r="AY1856" s="7"/>
      <c r="AZ1856" s="7"/>
      <c r="BA1856" s="7"/>
      <c r="BB1856" s="7"/>
      <c r="BC1856" s="7"/>
      <c r="BD1856" s="7"/>
      <c r="BE1856" s="7"/>
      <c r="BF1856" s="7"/>
      <c r="BG1856" s="7"/>
      <c r="BH1856" s="7"/>
      <c r="BI1856" s="7"/>
      <c r="BJ1856" s="7"/>
      <c r="BK1856" s="7"/>
    </row>
    <row r="1857" spans="1:26" x14ac:dyDescent="0.25">
      <c r="A1857" s="7" t="s">
        <v>3218</v>
      </c>
      <c r="B1857" s="7" t="s">
        <v>3219</v>
      </c>
      <c r="C1857" s="1">
        <v>16439</v>
      </c>
      <c r="D1857" s="7" t="s">
        <v>3220</v>
      </c>
      <c r="E1857" s="7" t="s">
        <v>100</v>
      </c>
      <c r="F1857" s="7" t="s">
        <v>41</v>
      </c>
      <c r="G1857" s="7" t="s">
        <v>3221</v>
      </c>
      <c r="H1857" s="7" t="s">
        <v>47</v>
      </c>
      <c r="I1857" s="7" t="s">
        <v>37</v>
      </c>
      <c r="J1857" s="7" t="s">
        <v>53</v>
      </c>
      <c r="K1857" s="7">
        <v>18</v>
      </c>
      <c r="L1857" s="7">
        <v>0</v>
      </c>
      <c r="M1857" s="7">
        <v>0</v>
      </c>
    </row>
    <row r="1858" spans="1:26" x14ac:dyDescent="0.25">
      <c r="A1858" s="7" t="s">
        <v>3222</v>
      </c>
      <c r="B1858" s="7" t="s">
        <v>3223</v>
      </c>
      <c r="C1858" s="1">
        <v>16439</v>
      </c>
      <c r="D1858" s="7" t="s">
        <v>3224</v>
      </c>
      <c r="E1858" s="7" t="s">
        <v>100</v>
      </c>
      <c r="F1858" s="7" t="s">
        <v>41</v>
      </c>
      <c r="G1858" s="7" t="s">
        <v>3221</v>
      </c>
      <c r="H1858" s="7" t="s">
        <v>47</v>
      </c>
      <c r="I1858" s="7" t="s">
        <v>37</v>
      </c>
      <c r="J1858" s="7" t="s">
        <v>53</v>
      </c>
      <c r="K1858" s="7">
        <v>6</v>
      </c>
      <c r="L1858" s="7">
        <v>0</v>
      </c>
      <c r="M1858" s="7">
        <v>0</v>
      </c>
    </row>
    <row r="1859" spans="1:26" x14ac:dyDescent="0.25">
      <c r="A1859" s="7" t="s">
        <v>3207</v>
      </c>
      <c r="B1859" s="7" t="s">
        <v>3208</v>
      </c>
      <c r="C1859" s="1">
        <v>16439</v>
      </c>
      <c r="D1859" s="7" t="s">
        <v>3209</v>
      </c>
      <c r="E1859" s="7" t="s">
        <v>44</v>
      </c>
      <c r="F1859" s="7" t="s">
        <v>45</v>
      </c>
      <c r="G1859" s="7" t="s">
        <v>3210</v>
      </c>
      <c r="H1859" s="7" t="s">
        <v>36</v>
      </c>
      <c r="I1859" s="7" t="s">
        <v>37</v>
      </c>
      <c r="J1859" s="7" t="s">
        <v>53</v>
      </c>
      <c r="K1859" s="7">
        <v>10</v>
      </c>
      <c r="L1859" s="7">
        <v>0</v>
      </c>
      <c r="M1859" s="7">
        <v>0</v>
      </c>
    </row>
    <row r="1860" spans="1:26" x14ac:dyDescent="0.25">
      <c r="A1860" s="7" t="s">
        <v>3243</v>
      </c>
      <c r="B1860" s="7" t="s">
        <v>3244</v>
      </c>
      <c r="C1860" s="1">
        <v>16445</v>
      </c>
      <c r="D1860" t="s">
        <v>26</v>
      </c>
      <c r="E1860" t="s">
        <v>39</v>
      </c>
      <c r="F1860" t="s">
        <v>36</v>
      </c>
      <c r="G1860" t="s">
        <v>42</v>
      </c>
      <c r="H1860" t="s">
        <v>42</v>
      </c>
      <c r="I1860" s="7" t="s">
        <v>37</v>
      </c>
      <c r="J1860" s="7" t="s">
        <v>53</v>
      </c>
      <c r="K1860" s="7">
        <v>14</v>
      </c>
      <c r="L1860" s="7">
        <v>0</v>
      </c>
      <c r="M1860" s="7">
        <v>0</v>
      </c>
    </row>
    <row r="1861" spans="1:26" x14ac:dyDescent="0.25">
      <c r="A1861" s="7" t="s">
        <v>3324</v>
      </c>
      <c r="B1861" s="7" t="s">
        <v>3325</v>
      </c>
      <c r="C1861" s="1">
        <v>16494</v>
      </c>
      <c r="D1861" t="s">
        <v>4540</v>
      </c>
      <c r="E1861" t="s">
        <v>3149</v>
      </c>
      <c r="F1861" t="s">
        <v>36</v>
      </c>
      <c r="I1861" s="7" t="s">
        <v>37</v>
      </c>
      <c r="J1861" s="7" t="s">
        <v>53</v>
      </c>
      <c r="K1861" s="7" t="s">
        <v>4541</v>
      </c>
      <c r="L1861" s="7" t="s">
        <v>4541</v>
      </c>
      <c r="M1861">
        <v>0</v>
      </c>
    </row>
    <row r="1862" spans="1:26" x14ac:dyDescent="0.25">
      <c r="A1862" s="7" t="s">
        <v>3359</v>
      </c>
      <c r="B1862" s="7" t="s">
        <v>3360</v>
      </c>
      <c r="C1862" s="1">
        <v>16522</v>
      </c>
      <c r="D1862" t="s">
        <v>3361</v>
      </c>
      <c r="E1862" t="s">
        <v>100</v>
      </c>
      <c r="F1862" t="s">
        <v>3362</v>
      </c>
      <c r="G1862" t="s">
        <v>3363</v>
      </c>
      <c r="H1862" t="s">
        <v>36</v>
      </c>
      <c r="I1862" s="7" t="s">
        <v>37</v>
      </c>
      <c r="J1862" s="7" t="s">
        <v>53</v>
      </c>
      <c r="K1862">
        <v>21</v>
      </c>
      <c r="L1862">
        <v>0</v>
      </c>
      <c r="M1862">
        <v>0</v>
      </c>
    </row>
    <row r="1863" spans="1:26" x14ac:dyDescent="0.25">
      <c r="A1863" s="7" t="s">
        <v>3393</v>
      </c>
      <c r="B1863" s="7" t="s">
        <v>3394</v>
      </c>
      <c r="C1863" s="1">
        <v>16550</v>
      </c>
      <c r="D1863" t="s">
        <v>3395</v>
      </c>
      <c r="F1863" t="s">
        <v>50</v>
      </c>
      <c r="G1863" t="s">
        <v>3396</v>
      </c>
      <c r="H1863" t="s">
        <v>47</v>
      </c>
      <c r="I1863" s="7" t="s">
        <v>37</v>
      </c>
      <c r="J1863" s="7" t="s">
        <v>53</v>
      </c>
      <c r="K1863">
        <v>44</v>
      </c>
      <c r="L1863">
        <v>4</v>
      </c>
      <c r="M1863">
        <v>11</v>
      </c>
      <c r="P1863">
        <v>4</v>
      </c>
      <c r="W1863" t="s">
        <v>322</v>
      </c>
      <c r="X1863" t="s">
        <v>259</v>
      </c>
    </row>
    <row r="1864" spans="1:26" x14ac:dyDescent="0.25">
      <c r="A1864" s="7" t="s">
        <v>3397</v>
      </c>
      <c r="B1864" s="7" t="s">
        <v>3398</v>
      </c>
      <c r="C1864" s="1">
        <v>16550</v>
      </c>
      <c r="D1864" t="s">
        <v>3395</v>
      </c>
      <c r="F1864" t="s">
        <v>50</v>
      </c>
      <c r="G1864" t="s">
        <v>3396</v>
      </c>
      <c r="H1864" t="s">
        <v>47</v>
      </c>
      <c r="I1864" s="7" t="s">
        <v>37</v>
      </c>
      <c r="J1864" s="7" t="s">
        <v>53</v>
      </c>
      <c r="K1864">
        <v>27</v>
      </c>
      <c r="L1864">
        <v>2</v>
      </c>
      <c r="M1864">
        <v>7</v>
      </c>
      <c r="Q1864">
        <v>2</v>
      </c>
      <c r="X1864" t="s">
        <v>259</v>
      </c>
      <c r="Y1864" s="30" t="s">
        <v>4579</v>
      </c>
    </row>
    <row r="1865" spans="1:26" x14ac:dyDescent="0.25">
      <c r="A1865" s="7" t="s">
        <v>3413</v>
      </c>
      <c r="B1865" s="7" t="s">
        <v>3414</v>
      </c>
      <c r="C1865" s="1">
        <v>16578</v>
      </c>
      <c r="D1865" t="s">
        <v>3415</v>
      </c>
      <c r="E1865" t="s">
        <v>3416</v>
      </c>
      <c r="F1865" t="s">
        <v>41</v>
      </c>
      <c r="G1865" t="s">
        <v>3417</v>
      </c>
      <c r="H1865" t="s">
        <v>47</v>
      </c>
      <c r="I1865" s="7" t="s">
        <v>37</v>
      </c>
      <c r="J1865" s="7" t="s">
        <v>53</v>
      </c>
      <c r="K1865">
        <v>26</v>
      </c>
      <c r="L1865">
        <v>1</v>
      </c>
      <c r="M1865">
        <v>11</v>
      </c>
      <c r="P1865" t="s">
        <v>220</v>
      </c>
      <c r="U1865">
        <v>2</v>
      </c>
      <c r="X1865" t="s">
        <v>514</v>
      </c>
      <c r="Y1865" t="s">
        <v>4566</v>
      </c>
    </row>
    <row r="1866" spans="1:26" x14ac:dyDescent="0.25">
      <c r="A1866" s="7" t="s">
        <v>3448</v>
      </c>
      <c r="B1866" s="7" t="s">
        <v>3449</v>
      </c>
      <c r="C1866" s="1">
        <v>16592</v>
      </c>
      <c r="D1866" t="s">
        <v>3450</v>
      </c>
      <c r="E1866" t="s">
        <v>44</v>
      </c>
      <c r="F1866" t="s">
        <v>45</v>
      </c>
      <c r="G1866" t="s">
        <v>3451</v>
      </c>
      <c r="H1866" t="s">
        <v>36</v>
      </c>
      <c r="I1866" s="7" t="s">
        <v>37</v>
      </c>
      <c r="J1866" s="7" t="s">
        <v>53</v>
      </c>
      <c r="K1866">
        <v>21</v>
      </c>
      <c r="L1866">
        <v>3</v>
      </c>
      <c r="M1866">
        <v>6</v>
      </c>
      <c r="P1866" t="s">
        <v>529</v>
      </c>
      <c r="U1866">
        <v>2</v>
      </c>
    </row>
    <row r="1867" spans="1:26" x14ac:dyDescent="0.25">
      <c r="A1867" s="7" t="s">
        <v>3508</v>
      </c>
      <c r="B1867" s="7" t="s">
        <v>3509</v>
      </c>
      <c r="C1867" s="1">
        <v>16606</v>
      </c>
      <c r="D1867" t="s">
        <v>3510</v>
      </c>
      <c r="E1867" t="s">
        <v>71</v>
      </c>
      <c r="F1867" t="s">
        <v>36</v>
      </c>
      <c r="G1867" t="s">
        <v>42</v>
      </c>
      <c r="H1867" t="s">
        <v>42</v>
      </c>
      <c r="I1867" s="7" t="s">
        <v>37</v>
      </c>
      <c r="J1867" s="7" t="s">
        <v>53</v>
      </c>
      <c r="K1867">
        <v>36</v>
      </c>
      <c r="L1867">
        <v>1</v>
      </c>
      <c r="M1867">
        <v>3</v>
      </c>
      <c r="O1867">
        <v>1</v>
      </c>
      <c r="U1867">
        <v>1</v>
      </c>
      <c r="X1867">
        <v>1</v>
      </c>
    </row>
    <row r="1868" spans="1:26" x14ac:dyDescent="0.25">
      <c r="A1868" s="7" t="s">
        <v>3531</v>
      </c>
      <c r="B1868" s="7" t="s">
        <v>3532</v>
      </c>
      <c r="C1868" s="1">
        <v>16754</v>
      </c>
      <c r="D1868" t="s">
        <v>3533</v>
      </c>
      <c r="E1868" t="s">
        <v>100</v>
      </c>
      <c r="F1868" t="s">
        <v>36</v>
      </c>
      <c r="G1868" t="s">
        <v>42</v>
      </c>
      <c r="H1868" t="s">
        <v>42</v>
      </c>
      <c r="I1868" s="7" t="s">
        <v>37</v>
      </c>
      <c r="J1868" s="7" t="s">
        <v>53</v>
      </c>
      <c r="K1868">
        <v>16</v>
      </c>
      <c r="L1868">
        <v>0</v>
      </c>
      <c r="M1868">
        <v>0</v>
      </c>
    </row>
    <row r="1869" spans="1:26" x14ac:dyDescent="0.25">
      <c r="A1869" s="7" t="s">
        <v>3556</v>
      </c>
      <c r="B1869" s="7" t="s">
        <v>3557</v>
      </c>
      <c r="C1869" s="1">
        <v>16781</v>
      </c>
      <c r="D1869" t="s">
        <v>3558</v>
      </c>
      <c r="E1869" t="s">
        <v>44</v>
      </c>
      <c r="F1869" t="s">
        <v>45</v>
      </c>
      <c r="G1869" t="s">
        <v>3559</v>
      </c>
      <c r="H1869" t="s">
        <v>47</v>
      </c>
      <c r="I1869" s="7" t="s">
        <v>37</v>
      </c>
      <c r="J1869" s="7" t="s">
        <v>53</v>
      </c>
      <c r="K1869">
        <v>39</v>
      </c>
      <c r="L1869">
        <v>1</v>
      </c>
      <c r="M1869">
        <v>7</v>
      </c>
      <c r="P1869" t="s">
        <v>322</v>
      </c>
      <c r="R1869">
        <v>1</v>
      </c>
      <c r="U1869">
        <v>1</v>
      </c>
      <c r="Y1869" t="s">
        <v>4581</v>
      </c>
      <c r="Z1869" s="30" t="s">
        <v>4582</v>
      </c>
    </row>
    <row r="1870" spans="1:26" x14ac:dyDescent="0.25">
      <c r="A1870" s="7" t="s">
        <v>3560</v>
      </c>
      <c r="B1870" s="7" t="s">
        <v>3561</v>
      </c>
      <c r="C1870" s="1">
        <v>16781</v>
      </c>
      <c r="D1870" t="s">
        <v>3562</v>
      </c>
      <c r="E1870" t="s">
        <v>44</v>
      </c>
      <c r="F1870" t="s">
        <v>41</v>
      </c>
      <c r="G1870" t="s">
        <v>3563</v>
      </c>
      <c r="H1870" t="s">
        <v>47</v>
      </c>
      <c r="I1870" s="7" t="s">
        <v>37</v>
      </c>
      <c r="J1870" s="7" t="s">
        <v>53</v>
      </c>
      <c r="K1870">
        <v>8</v>
      </c>
      <c r="L1870">
        <v>0</v>
      </c>
      <c r="M1870">
        <v>0</v>
      </c>
    </row>
    <row r="1871" spans="1:26" x14ac:dyDescent="0.25">
      <c r="A1871" s="7" t="s">
        <v>3312</v>
      </c>
      <c r="B1871" s="7" t="s">
        <v>3313</v>
      </c>
      <c r="C1871" s="1">
        <v>16797</v>
      </c>
      <c r="D1871" t="s">
        <v>3262</v>
      </c>
      <c r="E1871" t="s">
        <v>44</v>
      </c>
      <c r="F1871" t="s">
        <v>45</v>
      </c>
      <c r="G1871" t="s">
        <v>3314</v>
      </c>
      <c r="H1871" t="s">
        <v>47</v>
      </c>
      <c r="I1871" s="7" t="s">
        <v>37</v>
      </c>
      <c r="J1871" s="7" t="s">
        <v>53</v>
      </c>
      <c r="K1871" s="7">
        <v>10</v>
      </c>
      <c r="L1871">
        <v>0</v>
      </c>
      <c r="M1871">
        <v>0</v>
      </c>
    </row>
    <row r="1872" spans="1:26" x14ac:dyDescent="0.25">
      <c r="A1872" s="7"/>
      <c r="B1872" s="7"/>
      <c r="C1872" s="1"/>
      <c r="I1872" s="7"/>
      <c r="J1872" s="7"/>
      <c r="K1872" s="7"/>
      <c r="M1872">
        <f>AVERAGE(M1664:M1871)</f>
        <v>2.0865384615384617</v>
      </c>
    </row>
    <row r="1873" spans="1:26" s="34" customFormat="1" x14ac:dyDescent="0.25">
      <c r="A1873" s="31"/>
      <c r="B1873" s="31"/>
      <c r="C1873" s="35"/>
      <c r="I1873" s="31"/>
      <c r="J1873" s="31"/>
      <c r="K1873" s="31"/>
    </row>
    <row r="1874" spans="1:26" x14ac:dyDescent="0.25">
      <c r="A1874" s="7"/>
      <c r="B1874" s="7"/>
      <c r="C1874" s="1"/>
      <c r="I1874" s="7"/>
      <c r="J1874" s="7"/>
      <c r="K1874" s="7"/>
    </row>
    <row r="1875" spans="1:26" x14ac:dyDescent="0.25">
      <c r="A1875" s="7" t="s">
        <v>1031</v>
      </c>
      <c r="B1875" s="7" t="s">
        <v>1032</v>
      </c>
      <c r="C1875" s="8">
        <v>13617</v>
      </c>
      <c r="D1875" s="7"/>
      <c r="E1875" s="7"/>
      <c r="F1875" s="7"/>
      <c r="G1875" s="7"/>
      <c r="H1875" s="7"/>
      <c r="I1875" s="7" t="s">
        <v>54</v>
      </c>
      <c r="J1875" s="7" t="s">
        <v>51</v>
      </c>
      <c r="K1875" s="7">
        <v>20</v>
      </c>
      <c r="L1875" s="7">
        <v>0</v>
      </c>
      <c r="M1875" s="7">
        <v>0</v>
      </c>
      <c r="N1875" s="7"/>
      <c r="O1875" s="7"/>
      <c r="P1875" s="7"/>
      <c r="Q1875" s="7"/>
      <c r="R1875" s="7"/>
      <c r="S1875" s="7"/>
      <c r="T1875" s="7"/>
      <c r="U1875" s="7"/>
      <c r="V1875" s="7"/>
      <c r="W1875" s="7"/>
      <c r="X1875" s="7"/>
      <c r="Y1875" s="7"/>
    </row>
    <row r="1876" spans="1:26" x14ac:dyDescent="0.25">
      <c r="A1876" s="7" t="s">
        <v>1147</v>
      </c>
      <c r="B1876" s="7" t="s">
        <v>1148</v>
      </c>
      <c r="C1876" s="8">
        <v>13869</v>
      </c>
      <c r="D1876" s="7"/>
      <c r="E1876" s="7"/>
      <c r="F1876" s="7"/>
      <c r="G1876" s="7"/>
      <c r="H1876" s="7"/>
      <c r="I1876" s="7" t="s">
        <v>54</v>
      </c>
      <c r="J1876" s="7" t="s">
        <v>51</v>
      </c>
      <c r="K1876" s="7">
        <v>5</v>
      </c>
      <c r="L1876" s="7">
        <v>0</v>
      </c>
      <c r="M1876" s="7">
        <v>0</v>
      </c>
      <c r="N1876" s="7"/>
      <c r="O1876" s="7"/>
      <c r="P1876" s="7"/>
      <c r="Q1876" s="7"/>
      <c r="R1876" s="7"/>
      <c r="S1876" s="7"/>
      <c r="T1876" s="7"/>
      <c r="U1876" s="7"/>
      <c r="V1876" s="7"/>
      <c r="W1876" s="7"/>
      <c r="X1876" s="7"/>
      <c r="Y1876" s="7"/>
    </row>
    <row r="1877" spans="1:26" x14ac:dyDescent="0.25">
      <c r="A1877" s="7" t="s">
        <v>1182</v>
      </c>
      <c r="B1877" s="6" t="s">
        <v>1183</v>
      </c>
      <c r="C1877" s="8">
        <v>13883</v>
      </c>
      <c r="D1877" s="7"/>
      <c r="E1877" s="7"/>
      <c r="F1877" s="7"/>
      <c r="G1877" s="7"/>
      <c r="H1877" s="7"/>
      <c r="I1877" s="7" t="s">
        <v>54</v>
      </c>
      <c r="J1877" s="7" t="s">
        <v>51</v>
      </c>
      <c r="K1877" s="7">
        <v>8</v>
      </c>
      <c r="L1877" s="7">
        <v>0</v>
      </c>
      <c r="M1877" s="7">
        <v>0</v>
      </c>
      <c r="N1877" s="7"/>
      <c r="O1877" s="7"/>
      <c r="P1877" s="7"/>
      <c r="Q1877" s="7"/>
      <c r="R1877" s="7"/>
      <c r="S1877" s="7"/>
      <c r="T1877" s="7"/>
      <c r="U1877" s="7"/>
      <c r="V1877" s="7"/>
      <c r="W1877" s="7"/>
      <c r="X1877" s="7"/>
      <c r="Y1877" s="7"/>
    </row>
    <row r="1878" spans="1:26" x14ac:dyDescent="0.25">
      <c r="A1878" s="7" t="s">
        <v>4445</v>
      </c>
      <c r="B1878" s="7" t="s">
        <v>4446</v>
      </c>
      <c r="C1878" s="8"/>
      <c r="D1878" s="7"/>
      <c r="E1878" s="7"/>
      <c r="F1878" s="7"/>
      <c r="G1878" s="7"/>
      <c r="H1878" s="7"/>
      <c r="I1878" s="7" t="s">
        <v>54</v>
      </c>
      <c r="J1878" s="7" t="s">
        <v>51</v>
      </c>
      <c r="K1878" s="7">
        <v>4</v>
      </c>
      <c r="L1878" s="7">
        <v>0</v>
      </c>
      <c r="M1878" s="7">
        <v>0</v>
      </c>
      <c r="N1878" s="7"/>
      <c r="O1878" s="7"/>
      <c r="P1878" s="7"/>
      <c r="Q1878" s="7"/>
      <c r="R1878" s="7"/>
      <c r="S1878" s="7"/>
      <c r="T1878" s="7"/>
      <c r="U1878" s="7"/>
      <c r="V1878" s="7"/>
      <c r="W1878" s="7"/>
      <c r="X1878" s="7"/>
      <c r="Y1878" s="7"/>
    </row>
    <row r="1879" spans="1:26" x14ac:dyDescent="0.25">
      <c r="A1879" s="7" t="s">
        <v>1085</v>
      </c>
      <c r="B1879" s="7" t="s">
        <v>1086</v>
      </c>
      <c r="C1879" s="8">
        <v>13659</v>
      </c>
      <c r="D1879" s="7"/>
      <c r="E1879" s="7"/>
      <c r="F1879" s="7"/>
      <c r="G1879" s="7"/>
      <c r="H1879" s="7"/>
      <c r="I1879" s="7" t="s">
        <v>608</v>
      </c>
      <c r="J1879" s="7" t="s">
        <v>51</v>
      </c>
      <c r="K1879" s="7">
        <v>15</v>
      </c>
      <c r="L1879" s="7">
        <v>0</v>
      </c>
      <c r="M1879" s="7">
        <v>0</v>
      </c>
      <c r="N1879" s="7"/>
      <c r="O1879" s="7"/>
      <c r="P1879" s="7"/>
      <c r="Q1879" s="7"/>
      <c r="R1879" s="7"/>
      <c r="S1879" s="7"/>
      <c r="T1879" s="7"/>
      <c r="U1879" s="7"/>
      <c r="V1879" s="7"/>
      <c r="W1879" s="7"/>
      <c r="X1879" s="7"/>
      <c r="Y1879" s="7"/>
    </row>
    <row r="1880" spans="1:26" x14ac:dyDescent="0.25">
      <c r="A1880" s="7"/>
      <c r="B1880" s="7"/>
      <c r="C1880" s="8"/>
      <c r="D1880" s="7"/>
      <c r="E1880" s="7"/>
      <c r="F1880" s="7"/>
      <c r="G1880" s="7"/>
      <c r="H1880" s="7"/>
      <c r="I1880" s="7"/>
      <c r="J1880" s="7"/>
      <c r="K1880" s="7"/>
      <c r="L1880" s="7"/>
      <c r="M1880" s="7"/>
      <c r="N1880" s="7"/>
      <c r="O1880" s="7"/>
      <c r="P1880" s="7"/>
      <c r="Q1880" s="7"/>
      <c r="R1880" s="7"/>
      <c r="S1880" s="7"/>
      <c r="T1880" s="7"/>
      <c r="U1880" s="7"/>
      <c r="V1880" s="7"/>
      <c r="W1880" s="7"/>
      <c r="X1880" s="7"/>
      <c r="Y1880" s="7"/>
    </row>
    <row r="1881" spans="1:26" x14ac:dyDescent="0.25">
      <c r="A1881" s="7"/>
      <c r="B1881" s="7"/>
      <c r="C1881" s="8"/>
      <c r="D1881" s="7"/>
      <c r="E1881" s="7"/>
      <c r="F1881" s="7"/>
      <c r="G1881" s="7"/>
      <c r="H1881" s="7"/>
      <c r="I1881" s="7"/>
      <c r="J1881" s="7"/>
      <c r="K1881" s="7"/>
      <c r="L1881" s="7"/>
      <c r="M1881" s="7"/>
      <c r="N1881" s="7"/>
      <c r="O1881" s="7"/>
      <c r="P1881" s="7"/>
      <c r="Q1881" s="7"/>
      <c r="R1881" s="7"/>
      <c r="S1881" s="7"/>
      <c r="T1881" s="7"/>
      <c r="U1881" s="7"/>
      <c r="V1881" s="7"/>
      <c r="W1881" s="7"/>
      <c r="X1881" s="7"/>
      <c r="Y1881" s="7"/>
    </row>
    <row r="1882" spans="1:26" x14ac:dyDescent="0.25">
      <c r="A1882" s="17" t="s">
        <v>3595</v>
      </c>
      <c r="B1882" s="7" t="s">
        <v>3596</v>
      </c>
      <c r="C1882" s="8">
        <v>10964</v>
      </c>
      <c r="D1882" s="7" t="s">
        <v>48</v>
      </c>
      <c r="E1882" s="7" t="s">
        <v>49</v>
      </c>
      <c r="F1882" s="7"/>
      <c r="G1882" s="7"/>
      <c r="H1882" s="7"/>
      <c r="I1882" s="7" t="s">
        <v>37</v>
      </c>
      <c r="J1882" s="7" t="s">
        <v>51</v>
      </c>
      <c r="K1882" s="7">
        <v>16</v>
      </c>
      <c r="L1882" s="7">
        <v>0</v>
      </c>
      <c r="M1882" s="7">
        <v>0</v>
      </c>
      <c r="N1882" s="7"/>
      <c r="O1882" s="7"/>
      <c r="P1882" s="7"/>
      <c r="Q1882" s="7"/>
      <c r="R1882" s="7"/>
      <c r="S1882" s="7"/>
      <c r="T1882" s="7"/>
      <c r="U1882" s="7"/>
      <c r="V1882" s="7"/>
      <c r="W1882" s="7"/>
      <c r="X1882" s="7"/>
      <c r="Y1882" s="7"/>
      <c r="Z1882" t="s">
        <v>3597</v>
      </c>
    </row>
    <row r="1883" spans="1:26" x14ac:dyDescent="0.25">
      <c r="A1883" s="6" t="s">
        <v>3599</v>
      </c>
      <c r="B1883" s="7" t="s">
        <v>3600</v>
      </c>
      <c r="C1883" s="8">
        <v>10964</v>
      </c>
      <c r="D1883" s="7" t="s">
        <v>3601</v>
      </c>
      <c r="E1883" s="7" t="s">
        <v>945</v>
      </c>
      <c r="F1883" s="7"/>
      <c r="G1883" s="7"/>
      <c r="H1883" s="7"/>
      <c r="I1883" s="7" t="s">
        <v>37</v>
      </c>
      <c r="J1883" s="7" t="s">
        <v>51</v>
      </c>
      <c r="K1883" s="7">
        <v>15</v>
      </c>
      <c r="L1883" s="7">
        <v>0</v>
      </c>
      <c r="M1883" s="7">
        <v>0</v>
      </c>
      <c r="N1883" s="7"/>
      <c r="O1883" s="7"/>
      <c r="P1883" s="7"/>
      <c r="Q1883" s="7"/>
      <c r="R1883" s="7"/>
      <c r="S1883" s="7"/>
      <c r="T1883" s="7"/>
      <c r="U1883" s="7"/>
      <c r="V1883" s="7"/>
      <c r="W1883" s="7"/>
      <c r="X1883" s="7"/>
      <c r="Y1883" s="7"/>
      <c r="Z1883" t="s">
        <v>3602</v>
      </c>
    </row>
    <row r="1884" spans="1:26" x14ac:dyDescent="0.25">
      <c r="A1884" s="7" t="s">
        <v>3639</v>
      </c>
      <c r="B1884" s="7" t="s">
        <v>3640</v>
      </c>
      <c r="C1884" s="8">
        <v>11013</v>
      </c>
      <c r="D1884" s="7" t="s">
        <v>166</v>
      </c>
      <c r="E1884" s="7" t="s">
        <v>155</v>
      </c>
      <c r="F1884" s="7"/>
      <c r="G1884" s="7"/>
      <c r="H1884" s="7"/>
      <c r="I1884" s="7" t="s">
        <v>37</v>
      </c>
      <c r="J1884" s="7" t="s">
        <v>51</v>
      </c>
      <c r="K1884" s="7">
        <v>8</v>
      </c>
      <c r="L1884" s="7">
        <v>0</v>
      </c>
      <c r="M1884" s="7">
        <v>0</v>
      </c>
      <c r="N1884" s="7"/>
      <c r="O1884" s="7"/>
      <c r="P1884" s="7"/>
      <c r="Q1884" s="7"/>
      <c r="R1884" s="7"/>
      <c r="S1884" s="7"/>
      <c r="T1884" s="7"/>
      <c r="U1884" s="7"/>
      <c r="V1884" s="7"/>
      <c r="W1884" s="7"/>
      <c r="X1884" s="7"/>
      <c r="Y1884" s="7"/>
    </row>
    <row r="1885" spans="1:26" x14ac:dyDescent="0.25">
      <c r="A1885" s="7" t="s">
        <v>3636</v>
      </c>
      <c r="B1885" s="7" t="s">
        <v>3637</v>
      </c>
      <c r="C1885" s="8">
        <v>11013</v>
      </c>
      <c r="D1885" s="7" t="s">
        <v>166</v>
      </c>
      <c r="E1885" s="7" t="s">
        <v>155</v>
      </c>
      <c r="F1885" s="7"/>
      <c r="G1885" s="7"/>
      <c r="H1885" s="7"/>
      <c r="I1885" s="7" t="s">
        <v>37</v>
      </c>
      <c r="J1885" s="7" t="s">
        <v>51</v>
      </c>
      <c r="K1885" s="7">
        <v>11</v>
      </c>
      <c r="L1885" s="7">
        <v>0</v>
      </c>
      <c r="M1885" s="7">
        <v>0</v>
      </c>
      <c r="N1885" s="7"/>
      <c r="O1885" s="7"/>
      <c r="P1885" s="7"/>
      <c r="Q1885" s="7"/>
      <c r="R1885" s="7"/>
      <c r="S1885" s="7"/>
      <c r="T1885" s="7"/>
      <c r="U1885" s="7"/>
      <c r="V1885" s="7"/>
      <c r="W1885" s="7"/>
      <c r="X1885" s="7"/>
      <c r="Y1885" s="7"/>
      <c r="Z1885" t="s">
        <v>3638</v>
      </c>
    </row>
    <row r="1886" spans="1:26" x14ac:dyDescent="0.25">
      <c r="A1886" s="7" t="s">
        <v>34</v>
      </c>
      <c r="B1886" s="7" t="s">
        <v>3687</v>
      </c>
      <c r="C1886" s="8">
        <v>11062</v>
      </c>
      <c r="D1886" s="7" t="s">
        <v>3688</v>
      </c>
      <c r="E1886" s="7" t="s">
        <v>81</v>
      </c>
      <c r="F1886" s="7"/>
      <c r="G1886" s="7"/>
      <c r="H1886" s="7"/>
      <c r="I1886" s="7" t="s">
        <v>37</v>
      </c>
      <c r="J1886" s="7" t="s">
        <v>51</v>
      </c>
      <c r="K1886" s="7">
        <v>8</v>
      </c>
      <c r="L1886" s="7">
        <v>0</v>
      </c>
      <c r="M1886" s="7">
        <v>0</v>
      </c>
      <c r="N1886" s="7"/>
      <c r="O1886" s="7"/>
      <c r="P1886" s="7"/>
      <c r="Q1886" s="7"/>
      <c r="R1886" s="7"/>
      <c r="S1886" s="7"/>
      <c r="T1886" s="7"/>
      <c r="U1886" s="7"/>
      <c r="V1886" s="7"/>
      <c r="W1886" s="7"/>
      <c r="X1886" s="7"/>
      <c r="Y1886" s="7"/>
      <c r="Z1886" t="s">
        <v>3689</v>
      </c>
    </row>
    <row r="1887" spans="1:26" x14ac:dyDescent="0.25">
      <c r="A1887" s="18" t="s">
        <v>3713</v>
      </c>
      <c r="B1887" s="7" t="s">
        <v>3714</v>
      </c>
      <c r="C1887" s="8">
        <v>11097</v>
      </c>
      <c r="D1887" s="7" t="s">
        <v>130</v>
      </c>
      <c r="E1887" s="7" t="s">
        <v>163</v>
      </c>
      <c r="F1887" s="7"/>
      <c r="G1887" s="7"/>
      <c r="H1887" s="7"/>
      <c r="I1887" s="7" t="s">
        <v>37</v>
      </c>
      <c r="J1887" s="7" t="s">
        <v>51</v>
      </c>
      <c r="K1887" s="7">
        <v>13</v>
      </c>
      <c r="L1887" s="7">
        <v>0</v>
      </c>
      <c r="M1887" s="7">
        <v>0</v>
      </c>
      <c r="N1887" s="7"/>
      <c r="O1887" s="7"/>
      <c r="P1887" s="7"/>
      <c r="Q1887" s="7"/>
      <c r="R1887" s="7"/>
      <c r="S1887" s="7"/>
      <c r="T1887" s="7"/>
      <c r="U1887" s="7"/>
      <c r="V1887" s="7"/>
      <c r="W1887" s="7"/>
      <c r="X1887" s="7"/>
      <c r="Y1887" s="7"/>
      <c r="Z1887" t="s">
        <v>3715</v>
      </c>
    </row>
    <row r="1888" spans="1:26" x14ac:dyDescent="0.25">
      <c r="A1888" s="7" t="s">
        <v>3736</v>
      </c>
      <c r="B1888" s="7" t="s">
        <v>3737</v>
      </c>
      <c r="C1888" s="8">
        <v>11104</v>
      </c>
      <c r="D1888" s="7" t="s">
        <v>85</v>
      </c>
      <c r="E1888" s="7" t="s">
        <v>76</v>
      </c>
      <c r="F1888" s="7"/>
      <c r="G1888" s="7"/>
      <c r="H1888" s="7"/>
      <c r="I1888" s="7" t="s">
        <v>37</v>
      </c>
      <c r="J1888" s="7" t="s">
        <v>51</v>
      </c>
      <c r="K1888" s="7">
        <v>8</v>
      </c>
      <c r="L1888" s="7">
        <v>0</v>
      </c>
      <c r="M1888" s="7">
        <v>0</v>
      </c>
      <c r="N1888" s="7"/>
      <c r="O1888" s="7"/>
      <c r="P1888" s="7"/>
      <c r="Q1888" s="7"/>
      <c r="R1888" s="7"/>
      <c r="S1888" s="7"/>
      <c r="T1888" s="7"/>
      <c r="U1888" s="7"/>
      <c r="V1888" s="7"/>
      <c r="W1888" s="7"/>
      <c r="X1888" s="7"/>
      <c r="Y1888" s="7"/>
      <c r="Z1888" t="s">
        <v>3738</v>
      </c>
    </row>
    <row r="1889" spans="1:26" x14ac:dyDescent="0.25">
      <c r="A1889" s="18" t="s">
        <v>35</v>
      </c>
      <c r="B1889" s="7" t="s">
        <v>3735</v>
      </c>
      <c r="C1889" s="8">
        <v>11104</v>
      </c>
      <c r="D1889" s="7" t="s">
        <v>85</v>
      </c>
      <c r="E1889" s="7" t="s">
        <v>76</v>
      </c>
      <c r="F1889" s="7"/>
      <c r="G1889" s="7"/>
      <c r="H1889" s="7"/>
      <c r="I1889" s="7" t="s">
        <v>37</v>
      </c>
      <c r="J1889" s="7" t="s">
        <v>51</v>
      </c>
      <c r="K1889" s="7">
        <v>5</v>
      </c>
      <c r="L1889" s="7">
        <v>0</v>
      </c>
      <c r="M1889" s="7">
        <v>0</v>
      </c>
      <c r="N1889" s="7"/>
      <c r="O1889" s="7"/>
      <c r="P1889" s="7"/>
      <c r="Q1889" s="7"/>
      <c r="R1889" s="7"/>
      <c r="S1889" s="7"/>
      <c r="T1889" s="7"/>
      <c r="U1889" s="7"/>
      <c r="V1889" s="7"/>
      <c r="W1889" s="7"/>
      <c r="X1889" s="7"/>
      <c r="Y1889" s="7"/>
    </row>
    <row r="1890" spans="1:26" x14ac:dyDescent="0.25">
      <c r="A1890" s="7" t="s">
        <v>3755</v>
      </c>
      <c r="B1890" s="7" t="s">
        <v>3756</v>
      </c>
      <c r="C1890" s="8">
        <v>11286</v>
      </c>
      <c r="D1890" s="7" t="s">
        <v>28</v>
      </c>
      <c r="E1890" s="7" t="s">
        <v>163</v>
      </c>
      <c r="F1890" s="7"/>
      <c r="G1890" s="7"/>
      <c r="H1890" s="7"/>
      <c r="I1890" s="7" t="s">
        <v>37</v>
      </c>
      <c r="J1890" s="7" t="s">
        <v>51</v>
      </c>
      <c r="K1890" s="7">
        <v>14</v>
      </c>
      <c r="L1890" s="7">
        <v>0</v>
      </c>
      <c r="M1890" s="7">
        <v>0</v>
      </c>
      <c r="N1890" s="7"/>
      <c r="O1890" s="7"/>
      <c r="P1890" s="7"/>
      <c r="Q1890" s="7"/>
      <c r="R1890" s="7"/>
      <c r="S1890" s="7"/>
      <c r="T1890" s="7"/>
      <c r="U1890" s="7"/>
      <c r="V1890" s="7"/>
      <c r="W1890" s="7"/>
      <c r="X1890" s="7"/>
      <c r="Y1890" s="7"/>
      <c r="Z1890" t="s">
        <v>3757</v>
      </c>
    </row>
    <row r="1891" spans="1:26" x14ac:dyDescent="0.25">
      <c r="A1891" s="7" t="s">
        <v>3801</v>
      </c>
      <c r="B1891" s="7" t="s">
        <v>3802</v>
      </c>
      <c r="C1891" s="8">
        <v>11328</v>
      </c>
      <c r="D1891" s="7" t="s">
        <v>78</v>
      </c>
      <c r="E1891" s="7" t="s">
        <v>71</v>
      </c>
      <c r="I1891" s="7" t="s">
        <v>37</v>
      </c>
      <c r="J1891" s="7" t="s">
        <v>51</v>
      </c>
      <c r="K1891" s="7">
        <v>20</v>
      </c>
      <c r="L1891" s="7">
        <v>0</v>
      </c>
      <c r="M1891" s="7">
        <v>0</v>
      </c>
      <c r="N1891" s="7"/>
      <c r="O1891" s="7"/>
      <c r="P1891" s="7"/>
      <c r="Q1891" s="7"/>
      <c r="R1891" s="7"/>
      <c r="S1891" s="7"/>
      <c r="T1891" s="7"/>
      <c r="U1891" s="7"/>
      <c r="V1891" s="7"/>
      <c r="W1891" s="7"/>
      <c r="X1891" s="7"/>
      <c r="Y1891" s="7"/>
      <c r="Z1891" t="s">
        <v>3803</v>
      </c>
    </row>
    <row r="1892" spans="1:26" x14ac:dyDescent="0.25">
      <c r="A1892" s="7" t="s">
        <v>3797</v>
      </c>
      <c r="B1892" s="7" t="s">
        <v>3798</v>
      </c>
      <c r="C1892" s="8">
        <v>11328</v>
      </c>
      <c r="D1892" s="7" t="s">
        <v>3799</v>
      </c>
      <c r="E1892" s="7" t="s">
        <v>204</v>
      </c>
      <c r="I1892" s="7" t="s">
        <v>37</v>
      </c>
      <c r="J1892" s="7" t="s">
        <v>51</v>
      </c>
      <c r="K1892" s="7">
        <v>11</v>
      </c>
      <c r="L1892" s="7">
        <v>0</v>
      </c>
      <c r="M1892" s="7">
        <v>0</v>
      </c>
      <c r="N1892" s="7"/>
      <c r="O1892" s="7"/>
      <c r="P1892" s="7"/>
      <c r="Q1892" s="7"/>
      <c r="R1892" s="7"/>
      <c r="S1892" s="7"/>
      <c r="T1892" s="7"/>
      <c r="U1892" s="7"/>
      <c r="V1892" s="7"/>
      <c r="W1892" s="7"/>
      <c r="X1892" s="7"/>
      <c r="Y1892" s="7"/>
      <c r="Z1892" t="s">
        <v>3800</v>
      </c>
    </row>
    <row r="1893" spans="1:26" x14ac:dyDescent="0.25">
      <c r="A1893" s="7" t="s">
        <v>3859</v>
      </c>
      <c r="B1893" s="7" t="s">
        <v>3860</v>
      </c>
      <c r="C1893" s="8">
        <v>11378</v>
      </c>
      <c r="D1893" s="7" t="s">
        <v>152</v>
      </c>
      <c r="E1893" s="7" t="s">
        <v>58</v>
      </c>
      <c r="I1893" s="7" t="s">
        <v>37</v>
      </c>
      <c r="J1893" s="7" t="s">
        <v>51</v>
      </c>
      <c r="K1893" s="7">
        <v>25</v>
      </c>
      <c r="L1893" s="7">
        <v>0</v>
      </c>
      <c r="M1893" s="7">
        <v>0</v>
      </c>
      <c r="N1893" s="7"/>
      <c r="O1893" s="7"/>
      <c r="P1893" s="7"/>
      <c r="Q1893" s="7"/>
      <c r="R1893" s="7"/>
      <c r="S1893" s="7"/>
      <c r="T1893" s="7"/>
      <c r="U1893" s="7"/>
      <c r="V1893" s="7"/>
      <c r="W1893" s="7"/>
      <c r="X1893" s="7"/>
      <c r="Y1893" s="4"/>
      <c r="Z1893" t="s">
        <v>3861</v>
      </c>
    </row>
    <row r="1894" spans="1:26" x14ac:dyDescent="0.25">
      <c r="A1894" s="7" t="s">
        <v>3862</v>
      </c>
      <c r="B1894" s="7" t="s">
        <v>3863</v>
      </c>
      <c r="C1894" s="8">
        <v>11378</v>
      </c>
      <c r="D1894" s="7" t="s">
        <v>215</v>
      </c>
      <c r="E1894" s="7" t="s">
        <v>49</v>
      </c>
      <c r="I1894" s="7" t="s">
        <v>37</v>
      </c>
      <c r="J1894" s="7" t="s">
        <v>51</v>
      </c>
      <c r="K1894" s="7">
        <v>17</v>
      </c>
      <c r="L1894" s="7">
        <v>0</v>
      </c>
      <c r="M1894" s="7">
        <v>0</v>
      </c>
      <c r="N1894" s="7"/>
      <c r="O1894" s="7"/>
      <c r="P1894" s="7"/>
      <c r="Q1894" s="7"/>
      <c r="R1894" s="7"/>
      <c r="S1894" s="7"/>
      <c r="T1894" s="7"/>
      <c r="U1894" s="7"/>
      <c r="V1894" s="7"/>
      <c r="W1894" s="7"/>
      <c r="X1894" s="7"/>
      <c r="Y1894" s="4"/>
      <c r="Z1894" t="s">
        <v>3864</v>
      </c>
    </row>
    <row r="1895" spans="1:26" x14ac:dyDescent="0.25">
      <c r="A1895" s="7" t="s">
        <v>3865</v>
      </c>
      <c r="B1895" s="7" t="s">
        <v>3866</v>
      </c>
      <c r="C1895" s="8">
        <v>11378</v>
      </c>
      <c r="D1895" s="7" t="s">
        <v>3867</v>
      </c>
      <c r="E1895" s="7" t="s">
        <v>163</v>
      </c>
      <c r="I1895" s="7" t="s">
        <v>37</v>
      </c>
      <c r="J1895" s="7" t="s">
        <v>51</v>
      </c>
      <c r="K1895" s="7">
        <v>16</v>
      </c>
      <c r="L1895" s="7">
        <v>0</v>
      </c>
      <c r="M1895" s="7">
        <v>0</v>
      </c>
      <c r="N1895" s="7"/>
      <c r="O1895" s="7"/>
      <c r="P1895" s="7"/>
      <c r="Q1895" s="7"/>
      <c r="R1895" s="7"/>
      <c r="S1895" s="7"/>
      <c r="T1895" s="7"/>
      <c r="U1895" s="7"/>
      <c r="V1895" s="7"/>
      <c r="W1895" s="7"/>
      <c r="X1895" s="7"/>
      <c r="Y1895" s="4"/>
    </row>
    <row r="1896" spans="1:26" ht="14.25" customHeight="1" x14ac:dyDescent="0.25">
      <c r="A1896" s="7" t="s">
        <v>3868</v>
      </c>
      <c r="B1896" s="7" t="s">
        <v>3869</v>
      </c>
      <c r="C1896" s="8">
        <v>11378</v>
      </c>
      <c r="D1896" s="7" t="s">
        <v>28</v>
      </c>
      <c r="E1896" s="7" t="s">
        <v>163</v>
      </c>
      <c r="I1896" s="7" t="s">
        <v>37</v>
      </c>
      <c r="J1896" s="7" t="s">
        <v>51</v>
      </c>
      <c r="K1896" s="7">
        <v>10</v>
      </c>
      <c r="L1896" s="7">
        <v>0</v>
      </c>
      <c r="M1896" s="7">
        <v>0</v>
      </c>
      <c r="N1896" s="7"/>
      <c r="O1896" s="7"/>
      <c r="P1896" s="7"/>
      <c r="Q1896" s="7"/>
      <c r="R1896" s="7"/>
      <c r="S1896" s="7"/>
      <c r="T1896" s="7"/>
      <c r="U1896" s="7"/>
      <c r="V1896" s="7"/>
      <c r="W1896" s="7"/>
      <c r="X1896" s="7"/>
      <c r="Y1896" s="4"/>
      <c r="Z1896" t="s">
        <v>3870</v>
      </c>
    </row>
    <row r="1897" spans="1:26" x14ac:dyDescent="0.25">
      <c r="A1897" s="18" t="s">
        <v>3948</v>
      </c>
      <c r="B1897" s="7" t="s">
        <v>3949</v>
      </c>
      <c r="C1897" s="8">
        <v>11426</v>
      </c>
      <c r="D1897" s="7" t="s">
        <v>28</v>
      </c>
      <c r="E1897" s="7" t="s">
        <v>163</v>
      </c>
      <c r="I1897" s="7" t="s">
        <v>37</v>
      </c>
      <c r="J1897" s="7" t="s">
        <v>51</v>
      </c>
      <c r="K1897" s="7">
        <v>12</v>
      </c>
      <c r="L1897" s="7">
        <v>0</v>
      </c>
      <c r="M1897" s="7">
        <v>0</v>
      </c>
      <c r="N1897" s="7"/>
      <c r="O1897" s="7"/>
      <c r="P1897" s="7"/>
      <c r="Q1897" s="7"/>
      <c r="R1897" s="7"/>
      <c r="S1897" s="7"/>
      <c r="T1897" s="7"/>
      <c r="U1897" s="7"/>
      <c r="V1897" s="7"/>
      <c r="W1897" s="7"/>
      <c r="X1897" s="7"/>
      <c r="Y1897" s="4"/>
      <c r="Z1897" t="s">
        <v>3950</v>
      </c>
    </row>
    <row r="1898" spans="1:26" x14ac:dyDescent="0.25">
      <c r="A1898" s="7" t="s">
        <v>3951</v>
      </c>
      <c r="B1898" s="7" t="s">
        <v>3952</v>
      </c>
      <c r="C1898" s="8">
        <v>11426</v>
      </c>
      <c r="D1898" s="7" t="s">
        <v>28</v>
      </c>
      <c r="E1898" s="7" t="s">
        <v>163</v>
      </c>
      <c r="I1898" s="7" t="s">
        <v>37</v>
      </c>
      <c r="J1898" s="7" t="s">
        <v>51</v>
      </c>
      <c r="K1898" s="7">
        <v>6</v>
      </c>
      <c r="L1898" s="7">
        <v>0</v>
      </c>
      <c r="M1898" s="7">
        <v>0</v>
      </c>
      <c r="N1898" s="7"/>
      <c r="O1898" s="7"/>
      <c r="P1898" s="7"/>
      <c r="Q1898" s="7"/>
      <c r="R1898" s="7"/>
      <c r="S1898" s="7"/>
      <c r="T1898" s="7"/>
      <c r="U1898" s="7"/>
      <c r="V1898" s="7"/>
      <c r="W1898" s="7"/>
      <c r="X1898" s="7"/>
      <c r="Y1898" s="4"/>
      <c r="Z1898" t="s">
        <v>3953</v>
      </c>
    </row>
    <row r="1899" spans="1:26" x14ac:dyDescent="0.25">
      <c r="A1899" s="7" t="s">
        <v>3954</v>
      </c>
      <c r="B1899" s="7" t="s">
        <v>3955</v>
      </c>
      <c r="C1899" s="8">
        <v>11426</v>
      </c>
      <c r="D1899" s="7" t="s">
        <v>78</v>
      </c>
      <c r="E1899" s="7" t="s">
        <v>71</v>
      </c>
      <c r="I1899" s="7" t="s">
        <v>37</v>
      </c>
      <c r="J1899" s="7" t="s">
        <v>51</v>
      </c>
      <c r="K1899" s="7">
        <v>12</v>
      </c>
      <c r="L1899" s="7">
        <v>0</v>
      </c>
      <c r="M1899" s="7">
        <v>0</v>
      </c>
      <c r="N1899" s="7"/>
      <c r="O1899" s="7"/>
      <c r="P1899" s="7"/>
      <c r="Q1899" s="7"/>
      <c r="R1899" s="7"/>
      <c r="S1899" s="7"/>
      <c r="T1899" s="7"/>
      <c r="U1899" s="7"/>
      <c r="V1899" s="7"/>
      <c r="W1899" s="7"/>
      <c r="X1899" s="7"/>
      <c r="Y1899" s="4"/>
      <c r="Z1899" t="s">
        <v>3956</v>
      </c>
    </row>
    <row r="1900" spans="1:26" ht="15" customHeight="1" x14ac:dyDescent="0.25">
      <c r="A1900" s="18" t="s">
        <v>4013</v>
      </c>
      <c r="B1900" s="7" t="s">
        <v>4014</v>
      </c>
      <c r="C1900" s="8">
        <v>11468</v>
      </c>
      <c r="D1900" s="7" t="s">
        <v>144</v>
      </c>
      <c r="E1900" s="7" t="s">
        <v>49</v>
      </c>
      <c r="I1900" s="7" t="s">
        <v>37</v>
      </c>
      <c r="J1900" s="7" t="s">
        <v>51</v>
      </c>
      <c r="K1900" s="7">
        <v>20</v>
      </c>
      <c r="L1900" s="7">
        <v>2</v>
      </c>
      <c r="M1900" s="7">
        <v>2</v>
      </c>
      <c r="N1900" s="7"/>
      <c r="O1900" s="7"/>
      <c r="P1900" s="7"/>
      <c r="Q1900" s="7"/>
      <c r="R1900" s="7"/>
      <c r="S1900" s="22" t="s">
        <v>4015</v>
      </c>
      <c r="T1900" s="7"/>
      <c r="U1900" s="7"/>
      <c r="V1900" s="7"/>
      <c r="W1900" s="18"/>
      <c r="X1900" s="22" t="s">
        <v>4016</v>
      </c>
      <c r="Y1900" s="7"/>
      <c r="Z1900" t="s">
        <v>4017</v>
      </c>
    </row>
    <row r="1901" spans="1:26" x14ac:dyDescent="0.25">
      <c r="A1901" s="18" t="s">
        <v>4010</v>
      </c>
      <c r="B1901" s="7" t="s">
        <v>3875</v>
      </c>
      <c r="C1901" s="8">
        <v>11468</v>
      </c>
      <c r="D1901" s="7" t="s">
        <v>4011</v>
      </c>
      <c r="E1901" s="7" t="s">
        <v>76</v>
      </c>
      <c r="I1901" s="7" t="s">
        <v>37</v>
      </c>
      <c r="J1901" s="7" t="s">
        <v>51</v>
      </c>
      <c r="K1901" s="7">
        <v>11</v>
      </c>
      <c r="L1901" s="7">
        <v>0</v>
      </c>
      <c r="M1901" s="7">
        <v>0</v>
      </c>
      <c r="N1901" s="7"/>
      <c r="O1901" s="7"/>
      <c r="P1901" s="7"/>
      <c r="Q1901" s="7"/>
      <c r="R1901" s="7"/>
      <c r="S1901" s="7"/>
      <c r="T1901" s="7"/>
      <c r="U1901" s="7"/>
      <c r="V1901" s="7"/>
      <c r="W1901" s="7"/>
      <c r="X1901" s="7"/>
      <c r="Y1901" s="7"/>
      <c r="Z1901" t="s">
        <v>4012</v>
      </c>
    </row>
    <row r="1902" spans="1:26" x14ac:dyDescent="0.25">
      <c r="A1902" s="18" t="s">
        <v>4006</v>
      </c>
      <c r="B1902" s="7" t="s">
        <v>4007</v>
      </c>
      <c r="C1902" s="8">
        <v>11468</v>
      </c>
      <c r="D1902" s="7" t="s">
        <v>112</v>
      </c>
      <c r="E1902" s="7" t="s">
        <v>105</v>
      </c>
      <c r="I1902" s="7" t="s">
        <v>37</v>
      </c>
      <c r="J1902" s="7" t="s">
        <v>51</v>
      </c>
      <c r="K1902" s="7">
        <v>25</v>
      </c>
      <c r="L1902" s="7">
        <v>0</v>
      </c>
      <c r="M1902" s="7">
        <v>0</v>
      </c>
      <c r="N1902" s="7"/>
      <c r="O1902" s="7"/>
      <c r="P1902" s="7"/>
      <c r="Q1902" s="7"/>
      <c r="R1902" s="7"/>
      <c r="S1902" s="7"/>
      <c r="T1902" s="7"/>
      <c r="U1902" s="7"/>
      <c r="V1902" s="7"/>
      <c r="W1902" s="7"/>
      <c r="X1902" s="7"/>
      <c r="Y1902" s="7"/>
      <c r="Z1902" t="s">
        <v>4008</v>
      </c>
    </row>
    <row r="1903" spans="1:26" x14ac:dyDescent="0.25">
      <c r="A1903" s="7" t="s">
        <v>4054</v>
      </c>
      <c r="B1903" s="7" t="s">
        <v>4055</v>
      </c>
      <c r="C1903" s="8">
        <v>11650</v>
      </c>
      <c r="D1903" s="7" t="s">
        <v>166</v>
      </c>
      <c r="E1903" s="7" t="s">
        <v>155</v>
      </c>
      <c r="I1903" s="7" t="s">
        <v>37</v>
      </c>
      <c r="J1903" s="7" t="s">
        <v>51</v>
      </c>
      <c r="K1903" s="7">
        <v>11</v>
      </c>
      <c r="L1903" s="7">
        <v>0</v>
      </c>
      <c r="M1903" s="7">
        <v>0</v>
      </c>
      <c r="N1903" s="7"/>
      <c r="O1903" s="7"/>
      <c r="P1903" s="7"/>
      <c r="Q1903" s="7"/>
      <c r="R1903" s="7"/>
      <c r="S1903" s="7"/>
      <c r="T1903" s="7"/>
      <c r="U1903" s="7"/>
      <c r="V1903" s="7"/>
      <c r="W1903" s="7"/>
      <c r="X1903" s="7"/>
      <c r="Y1903" s="7"/>
    </row>
    <row r="1904" spans="1:26" x14ac:dyDescent="0.25">
      <c r="A1904" s="7" t="s">
        <v>4056</v>
      </c>
      <c r="B1904" s="7" t="s">
        <v>4057</v>
      </c>
      <c r="C1904" s="8">
        <v>11650</v>
      </c>
      <c r="D1904" s="7" t="s">
        <v>4058</v>
      </c>
      <c r="E1904" s="7" t="s">
        <v>416</v>
      </c>
      <c r="I1904" s="7" t="s">
        <v>37</v>
      </c>
      <c r="J1904" s="7" t="s">
        <v>51</v>
      </c>
      <c r="K1904" s="7">
        <v>26</v>
      </c>
      <c r="L1904" s="7">
        <v>0</v>
      </c>
      <c r="M1904" s="7">
        <v>0</v>
      </c>
      <c r="N1904" s="7"/>
      <c r="O1904" s="7"/>
      <c r="P1904" s="7"/>
      <c r="Q1904" s="7"/>
      <c r="R1904" s="7"/>
      <c r="S1904" s="7"/>
      <c r="T1904" s="7"/>
      <c r="U1904" s="7"/>
      <c r="V1904" s="7"/>
      <c r="W1904" s="7"/>
      <c r="X1904" s="7"/>
      <c r="Y1904" s="7"/>
      <c r="Z1904" t="s">
        <v>4059</v>
      </c>
    </row>
    <row r="1905" spans="1:25" x14ac:dyDescent="0.25">
      <c r="A1905" s="7" t="s">
        <v>4052</v>
      </c>
      <c r="B1905" s="7" t="s">
        <v>4053</v>
      </c>
      <c r="C1905" s="8">
        <v>11650</v>
      </c>
      <c r="D1905" s="7" t="s">
        <v>91</v>
      </c>
      <c r="E1905" s="7" t="s">
        <v>255</v>
      </c>
      <c r="I1905" s="7" t="s">
        <v>37</v>
      </c>
      <c r="J1905" s="7" t="s">
        <v>51</v>
      </c>
      <c r="K1905" s="7">
        <v>12</v>
      </c>
      <c r="L1905" s="7">
        <v>0</v>
      </c>
      <c r="M1905" s="7">
        <v>0</v>
      </c>
      <c r="N1905" s="7"/>
      <c r="O1905" s="7"/>
      <c r="P1905" s="7"/>
      <c r="Q1905" s="7"/>
      <c r="R1905" s="7"/>
      <c r="S1905" s="7"/>
      <c r="T1905" s="7"/>
      <c r="U1905" s="7"/>
      <c r="V1905" s="7"/>
      <c r="W1905" s="7"/>
      <c r="X1905" s="7"/>
      <c r="Y1905" s="7"/>
    </row>
    <row r="1906" spans="1:25" x14ac:dyDescent="0.25">
      <c r="A1906" s="7" t="s">
        <v>119</v>
      </c>
      <c r="B1906" s="7" t="s">
        <v>4092</v>
      </c>
      <c r="C1906" s="8">
        <v>11692</v>
      </c>
      <c r="D1906" s="7" t="s">
        <v>4093</v>
      </c>
      <c r="E1906" s="7" t="s">
        <v>76</v>
      </c>
      <c r="F1906" s="7"/>
      <c r="G1906" s="7"/>
      <c r="H1906" s="7"/>
      <c r="I1906" s="7" t="s">
        <v>37</v>
      </c>
      <c r="J1906" s="7" t="s">
        <v>51</v>
      </c>
      <c r="K1906" s="7">
        <v>15</v>
      </c>
      <c r="L1906" s="7">
        <v>0</v>
      </c>
      <c r="M1906" s="7">
        <v>0</v>
      </c>
      <c r="N1906" s="7"/>
      <c r="O1906" s="7"/>
      <c r="P1906" s="7"/>
      <c r="Q1906" s="7"/>
      <c r="R1906" s="7"/>
      <c r="S1906" s="7"/>
      <c r="T1906" s="7"/>
      <c r="U1906" s="7"/>
      <c r="V1906" s="7"/>
      <c r="W1906" s="7"/>
      <c r="X1906" s="7"/>
      <c r="Y1906" s="7"/>
    </row>
    <row r="1907" spans="1:25" x14ac:dyDescent="0.25">
      <c r="A1907" s="7" t="s">
        <v>4090</v>
      </c>
      <c r="B1907" s="7" t="s">
        <v>4091</v>
      </c>
      <c r="C1907" s="8">
        <v>11692</v>
      </c>
      <c r="D1907" s="7" t="s">
        <v>166</v>
      </c>
      <c r="E1907" s="7" t="s">
        <v>155</v>
      </c>
      <c r="F1907" s="7"/>
      <c r="G1907" s="7"/>
      <c r="H1907" s="7"/>
      <c r="I1907" s="7" t="s">
        <v>37</v>
      </c>
      <c r="J1907" s="7" t="s">
        <v>51</v>
      </c>
      <c r="K1907" s="7">
        <v>7</v>
      </c>
      <c r="L1907" s="7">
        <v>0</v>
      </c>
      <c r="M1907" s="7">
        <v>0</v>
      </c>
      <c r="N1907" s="7"/>
      <c r="O1907" s="7"/>
      <c r="P1907" s="7"/>
      <c r="Q1907" s="7"/>
      <c r="R1907" s="7"/>
      <c r="S1907" s="7"/>
      <c r="T1907" s="7"/>
      <c r="U1907" s="7"/>
      <c r="V1907" s="7"/>
      <c r="W1907" s="7"/>
      <c r="X1907" s="7"/>
      <c r="Y1907" s="7"/>
    </row>
    <row r="1908" spans="1:25" x14ac:dyDescent="0.25">
      <c r="A1908" s="7" t="s">
        <v>4119</v>
      </c>
      <c r="B1908" s="7" t="s">
        <v>4120</v>
      </c>
      <c r="C1908" s="8">
        <v>11734</v>
      </c>
      <c r="D1908" s="7" t="s">
        <v>4121</v>
      </c>
      <c r="E1908" s="7" t="s">
        <v>945</v>
      </c>
      <c r="F1908" s="7"/>
      <c r="G1908" s="7"/>
      <c r="H1908" s="7"/>
      <c r="I1908" s="7" t="s">
        <v>37</v>
      </c>
      <c r="J1908" s="7" t="s">
        <v>51</v>
      </c>
      <c r="K1908" s="7">
        <v>22</v>
      </c>
      <c r="L1908" s="7">
        <v>0</v>
      </c>
      <c r="M1908" s="7">
        <v>0</v>
      </c>
      <c r="N1908" s="7"/>
      <c r="O1908" s="7"/>
      <c r="P1908" s="7"/>
      <c r="Q1908" s="7"/>
      <c r="R1908" s="7"/>
      <c r="S1908" s="7"/>
      <c r="T1908" s="7"/>
      <c r="U1908" s="7"/>
      <c r="V1908" s="7"/>
      <c r="W1908" s="7"/>
      <c r="X1908" s="7"/>
      <c r="Y1908" s="7"/>
    </row>
    <row r="1909" spans="1:25" x14ac:dyDescent="0.25">
      <c r="A1909" s="7" t="s">
        <v>4124</v>
      </c>
      <c r="B1909" s="7" t="s">
        <v>4125</v>
      </c>
      <c r="C1909" s="8">
        <v>11734</v>
      </c>
      <c r="D1909" s="7" t="s">
        <v>80</v>
      </c>
      <c r="E1909" s="7" t="s">
        <v>81</v>
      </c>
      <c r="F1909" s="7"/>
      <c r="G1909" s="7"/>
      <c r="H1909" s="7"/>
      <c r="I1909" s="7" t="s">
        <v>37</v>
      </c>
      <c r="J1909" s="7" t="s">
        <v>51</v>
      </c>
      <c r="K1909" s="7">
        <v>8</v>
      </c>
      <c r="L1909" s="7">
        <v>0</v>
      </c>
      <c r="M1909" s="7">
        <v>0</v>
      </c>
      <c r="N1909" s="7"/>
      <c r="O1909" s="7"/>
      <c r="P1909" s="7"/>
      <c r="Q1909" s="7"/>
      <c r="R1909" s="7"/>
      <c r="S1909" s="7"/>
      <c r="T1909" s="7"/>
      <c r="U1909" s="7"/>
      <c r="V1909" s="7"/>
      <c r="W1909" s="7"/>
      <c r="X1909" s="7"/>
      <c r="Y1909" s="7"/>
    </row>
    <row r="1910" spans="1:25" x14ac:dyDescent="0.25">
      <c r="A1910" s="7" t="s">
        <v>4122</v>
      </c>
      <c r="B1910" s="7" t="s">
        <v>4123</v>
      </c>
      <c r="C1910" s="8">
        <v>11734</v>
      </c>
      <c r="D1910" s="7" t="s">
        <v>747</v>
      </c>
      <c r="E1910" s="7" t="s">
        <v>748</v>
      </c>
      <c r="F1910" s="7"/>
      <c r="G1910" s="7"/>
      <c r="H1910" s="7"/>
      <c r="I1910" s="7" t="s">
        <v>37</v>
      </c>
      <c r="J1910" s="7" t="s">
        <v>51</v>
      </c>
      <c r="K1910" s="7">
        <v>15</v>
      </c>
      <c r="L1910" s="7">
        <v>0</v>
      </c>
      <c r="M1910" s="7">
        <v>0</v>
      </c>
      <c r="N1910" s="7"/>
      <c r="O1910" s="7"/>
      <c r="P1910" s="7"/>
      <c r="Q1910" s="7"/>
      <c r="R1910" s="7"/>
      <c r="S1910" s="7"/>
      <c r="T1910" s="7"/>
      <c r="U1910" s="7"/>
      <c r="V1910" s="7"/>
      <c r="W1910" s="7"/>
      <c r="X1910" s="7"/>
      <c r="Y1910" s="7"/>
    </row>
    <row r="1911" spans="1:25" x14ac:dyDescent="0.25">
      <c r="A1911" s="7" t="s">
        <v>4166</v>
      </c>
      <c r="B1911" s="7" t="s">
        <v>4167</v>
      </c>
      <c r="C1911" s="8">
        <v>11769</v>
      </c>
      <c r="D1911" s="7" t="s">
        <v>602</v>
      </c>
      <c r="E1911" s="7" t="s">
        <v>603</v>
      </c>
      <c r="F1911" s="7"/>
      <c r="G1911" s="7"/>
      <c r="H1911" s="7"/>
      <c r="I1911" s="7" t="s">
        <v>37</v>
      </c>
      <c r="J1911" s="7" t="s">
        <v>51</v>
      </c>
      <c r="K1911" s="7">
        <v>23</v>
      </c>
      <c r="L1911" s="7">
        <v>0</v>
      </c>
      <c r="M1911" s="7">
        <v>0</v>
      </c>
      <c r="N1911" s="7"/>
      <c r="O1911" s="7"/>
      <c r="Y1911" s="7"/>
    </row>
    <row r="1912" spans="1:25" x14ac:dyDescent="0.25">
      <c r="A1912" s="7" t="s">
        <v>4181</v>
      </c>
      <c r="B1912" s="7" t="s">
        <v>4182</v>
      </c>
      <c r="C1912" s="8">
        <v>11790</v>
      </c>
      <c r="D1912" s="7" t="s">
        <v>4011</v>
      </c>
      <c r="E1912" s="7" t="s">
        <v>76</v>
      </c>
      <c r="F1912" s="7"/>
      <c r="G1912" s="7"/>
      <c r="H1912" s="7"/>
      <c r="I1912" s="7" t="s">
        <v>37</v>
      </c>
      <c r="J1912" s="7" t="s">
        <v>51</v>
      </c>
      <c r="K1912" s="7">
        <v>14</v>
      </c>
      <c r="L1912" s="7">
        <v>0</v>
      </c>
      <c r="M1912" s="7">
        <v>0</v>
      </c>
      <c r="N1912" s="7"/>
      <c r="O1912" s="7"/>
      <c r="P1912" s="7"/>
      <c r="Q1912" s="7"/>
      <c r="R1912" s="7"/>
      <c r="S1912" s="7"/>
      <c r="T1912" s="7"/>
      <c r="U1912" s="7"/>
      <c r="V1912" s="7"/>
      <c r="W1912" s="7"/>
      <c r="X1912" s="7"/>
      <c r="Y1912" s="7"/>
    </row>
    <row r="1913" spans="1:25" x14ac:dyDescent="0.25">
      <c r="A1913" s="7" t="s">
        <v>4229</v>
      </c>
      <c r="B1913" s="7" t="s">
        <v>4230</v>
      </c>
      <c r="C1913" s="8">
        <v>11832</v>
      </c>
      <c r="D1913" s="7" t="s">
        <v>215</v>
      </c>
      <c r="E1913" s="7" t="s">
        <v>49</v>
      </c>
      <c r="F1913" s="7"/>
      <c r="G1913" s="7"/>
      <c r="H1913" s="7"/>
      <c r="I1913" s="7" t="s">
        <v>37</v>
      </c>
      <c r="J1913" s="7" t="s">
        <v>51</v>
      </c>
      <c r="K1913" s="7">
        <v>14</v>
      </c>
      <c r="L1913" s="7">
        <v>0</v>
      </c>
      <c r="M1913" s="7">
        <v>0</v>
      </c>
      <c r="N1913" s="7"/>
      <c r="O1913" s="7"/>
      <c r="P1913" s="7"/>
      <c r="Q1913" s="7"/>
      <c r="R1913" s="7"/>
      <c r="S1913" s="7"/>
      <c r="T1913" s="7"/>
      <c r="U1913" s="7"/>
      <c r="V1913" s="7"/>
      <c r="W1913" s="7"/>
      <c r="X1913" s="7"/>
      <c r="Y1913" s="7"/>
    </row>
    <row r="1914" spans="1:25" x14ac:dyDescent="0.25">
      <c r="A1914" s="7" t="s">
        <v>4242</v>
      </c>
      <c r="B1914" s="7" t="s">
        <v>4243</v>
      </c>
      <c r="C1914" s="8">
        <v>12000</v>
      </c>
      <c r="D1914" s="7" t="s">
        <v>4244</v>
      </c>
      <c r="E1914" s="7" t="s">
        <v>4245</v>
      </c>
      <c r="F1914" s="7"/>
      <c r="G1914" s="7"/>
      <c r="H1914" s="7"/>
      <c r="I1914" s="7" t="s">
        <v>37</v>
      </c>
      <c r="J1914" s="7" t="s">
        <v>51</v>
      </c>
      <c r="K1914" s="7">
        <v>9</v>
      </c>
      <c r="L1914" s="7">
        <v>1</v>
      </c>
      <c r="M1914" s="7">
        <v>2</v>
      </c>
      <c r="N1914" s="7">
        <v>1</v>
      </c>
      <c r="O1914" s="7"/>
      <c r="P1914" s="7"/>
      <c r="Q1914" s="7"/>
      <c r="R1914" s="7"/>
      <c r="S1914" s="7">
        <v>1</v>
      </c>
      <c r="T1914" s="7"/>
      <c r="U1914" s="7"/>
      <c r="V1914" s="7"/>
      <c r="W1914" s="7"/>
      <c r="X1914" s="7"/>
      <c r="Y1914" s="7"/>
    </row>
    <row r="1915" spans="1:25" x14ac:dyDescent="0.25">
      <c r="A1915" s="7" t="s">
        <v>4270</v>
      </c>
      <c r="B1915" s="7" t="s">
        <v>4271</v>
      </c>
      <c r="C1915" s="8">
        <v>12028</v>
      </c>
      <c r="D1915" s="7" t="s">
        <v>72</v>
      </c>
      <c r="E1915" s="7" t="s">
        <v>58</v>
      </c>
      <c r="F1915" s="7"/>
      <c r="G1915" s="7"/>
      <c r="H1915" s="7"/>
      <c r="I1915" s="7" t="s">
        <v>37</v>
      </c>
      <c r="J1915" s="7" t="s">
        <v>51</v>
      </c>
      <c r="K1915" s="7">
        <v>8</v>
      </c>
      <c r="L1915" s="7">
        <v>0</v>
      </c>
      <c r="M1915" s="7">
        <v>0</v>
      </c>
      <c r="N1915" s="7"/>
      <c r="O1915" s="7"/>
      <c r="P1915" s="7"/>
      <c r="Q1915" s="7"/>
      <c r="R1915" s="7"/>
      <c r="S1915" s="7"/>
      <c r="T1915" s="7"/>
      <c r="U1915" s="7"/>
      <c r="V1915" s="7"/>
      <c r="W1915" s="7"/>
      <c r="X1915" s="7"/>
      <c r="Y1915" s="7"/>
    </row>
    <row r="1916" spans="1:25" x14ac:dyDescent="0.25">
      <c r="A1916" s="7" t="s">
        <v>4340</v>
      </c>
      <c r="B1916" s="7" t="s">
        <v>4341</v>
      </c>
      <c r="C1916" s="8">
        <v>12091</v>
      </c>
      <c r="D1916" s="7" t="s">
        <v>144</v>
      </c>
      <c r="E1916" s="7" t="s">
        <v>49</v>
      </c>
      <c r="F1916" s="7"/>
      <c r="G1916" s="7"/>
      <c r="H1916" s="7"/>
      <c r="I1916" s="7" t="s">
        <v>37</v>
      </c>
      <c r="J1916" s="7" t="s">
        <v>51</v>
      </c>
      <c r="K1916" s="7">
        <v>9</v>
      </c>
      <c r="L1916" s="7">
        <v>0</v>
      </c>
      <c r="M1916" s="7">
        <v>0</v>
      </c>
      <c r="N1916" s="7"/>
      <c r="O1916" s="7"/>
      <c r="P1916" s="7"/>
      <c r="Q1916" s="7"/>
      <c r="R1916" s="7"/>
      <c r="S1916" s="7"/>
      <c r="T1916" s="7"/>
      <c r="U1916" s="7"/>
      <c r="V1916" s="7"/>
      <c r="W1916" s="7"/>
      <c r="X1916" s="7"/>
      <c r="Y1916" s="7"/>
    </row>
    <row r="1917" spans="1:25" x14ac:dyDescent="0.25">
      <c r="A1917" s="7" t="s">
        <v>4396</v>
      </c>
      <c r="B1917" s="7" t="s">
        <v>4397</v>
      </c>
      <c r="C1917" s="2">
        <v>12154</v>
      </c>
      <c r="D1917" s="7" t="s">
        <v>130</v>
      </c>
      <c r="E1917" s="7" t="s">
        <v>163</v>
      </c>
      <c r="F1917" s="7"/>
      <c r="G1917" s="7"/>
      <c r="H1917" s="7"/>
      <c r="I1917" s="7" t="s">
        <v>37</v>
      </c>
      <c r="J1917" s="7" t="s">
        <v>51</v>
      </c>
      <c r="K1917" s="7">
        <v>9</v>
      </c>
      <c r="L1917" s="7">
        <v>0</v>
      </c>
      <c r="M1917" s="7">
        <v>0</v>
      </c>
      <c r="N1917" s="7"/>
      <c r="O1917" s="7"/>
      <c r="P1917" s="7"/>
      <c r="Q1917" s="7"/>
      <c r="R1917" s="7"/>
      <c r="S1917" s="7"/>
      <c r="T1917" s="7"/>
      <c r="U1917" s="7"/>
      <c r="V1917" s="7"/>
      <c r="W1917" s="7"/>
      <c r="X1917" s="7"/>
      <c r="Y1917" s="7"/>
    </row>
    <row r="1918" spans="1:25" x14ac:dyDescent="0.25">
      <c r="A1918" s="7" t="s">
        <v>4393</v>
      </c>
      <c r="B1918" s="7" t="s">
        <v>4394</v>
      </c>
      <c r="C1918" s="2">
        <v>12154</v>
      </c>
      <c r="D1918" s="7" t="s">
        <v>4395</v>
      </c>
      <c r="E1918" s="7" t="s">
        <v>62</v>
      </c>
      <c r="F1918" s="7"/>
      <c r="G1918" s="7"/>
      <c r="H1918" s="7"/>
      <c r="I1918" s="7" t="s">
        <v>37</v>
      </c>
      <c r="J1918" s="7" t="s">
        <v>51</v>
      </c>
      <c r="K1918" s="7">
        <v>8</v>
      </c>
      <c r="L1918" s="7">
        <v>0</v>
      </c>
      <c r="M1918" s="7">
        <v>0</v>
      </c>
      <c r="N1918" s="7"/>
      <c r="O1918" s="7"/>
      <c r="P1918" s="7"/>
      <c r="Q1918" s="7"/>
      <c r="R1918" s="7"/>
      <c r="S1918" s="7"/>
      <c r="T1918" s="7"/>
      <c r="U1918" s="7"/>
      <c r="V1918" s="7"/>
      <c r="W1918" s="7"/>
      <c r="X1918" s="7"/>
      <c r="Y1918" s="7"/>
    </row>
    <row r="1919" spans="1:25" x14ac:dyDescent="0.25">
      <c r="A1919" s="7" t="s">
        <v>4455</v>
      </c>
      <c r="B1919" s="7" t="s">
        <v>4456</v>
      </c>
      <c r="C1919" s="8">
        <v>12364</v>
      </c>
      <c r="D1919" s="7" t="s">
        <v>181</v>
      </c>
      <c r="E1919" s="7" t="s">
        <v>163</v>
      </c>
      <c r="F1919" s="7"/>
      <c r="G1919" s="7"/>
      <c r="H1919" s="7"/>
      <c r="I1919" s="7" t="s">
        <v>37</v>
      </c>
      <c r="J1919" s="7" t="s">
        <v>51</v>
      </c>
      <c r="K1919" s="7">
        <v>6</v>
      </c>
      <c r="L1919" s="7">
        <v>0</v>
      </c>
      <c r="M1919" s="7">
        <v>0</v>
      </c>
      <c r="N1919" s="7"/>
      <c r="O1919" s="7"/>
      <c r="P1919" s="7"/>
      <c r="Q1919" s="7"/>
      <c r="R1919" s="7"/>
      <c r="S1919" s="7"/>
      <c r="T1919" s="7"/>
      <c r="U1919" s="7"/>
      <c r="V1919" s="7"/>
      <c r="W1919" s="7"/>
      <c r="X1919" s="7"/>
      <c r="Y1919" s="7"/>
    </row>
    <row r="1920" spans="1:25" x14ac:dyDescent="0.25">
      <c r="A1920" s="7" t="s">
        <v>171</v>
      </c>
      <c r="B1920" s="7" t="s">
        <v>172</v>
      </c>
      <c r="C1920" s="8">
        <v>12427</v>
      </c>
      <c r="D1920" s="7" t="s">
        <v>173</v>
      </c>
      <c r="E1920" s="7" t="s">
        <v>76</v>
      </c>
      <c r="F1920" s="7" t="s">
        <v>36</v>
      </c>
      <c r="G1920" s="7" t="s">
        <v>42</v>
      </c>
      <c r="H1920" s="7" t="s">
        <v>42</v>
      </c>
      <c r="I1920" s="7" t="s">
        <v>37</v>
      </c>
      <c r="J1920" s="7" t="s">
        <v>51</v>
      </c>
      <c r="K1920" s="7">
        <v>20</v>
      </c>
      <c r="L1920" s="7">
        <v>0</v>
      </c>
      <c r="M1920" s="7">
        <v>0</v>
      </c>
      <c r="N1920" s="7"/>
      <c r="O1920" s="7"/>
      <c r="P1920" s="7"/>
      <c r="Q1920" s="7"/>
      <c r="R1920" s="7"/>
      <c r="S1920" s="7"/>
      <c r="T1920" s="7"/>
      <c r="U1920" s="7"/>
      <c r="V1920" s="7"/>
      <c r="W1920" s="7"/>
      <c r="X1920" s="7">
        <v>1</v>
      </c>
      <c r="Y1920" s="7"/>
    </row>
    <row r="1921" spans="1:25" x14ac:dyDescent="0.25">
      <c r="A1921" s="7" t="s">
        <v>167</v>
      </c>
      <c r="B1921" s="7" t="s">
        <v>168</v>
      </c>
      <c r="C1921" s="8">
        <v>12427</v>
      </c>
      <c r="D1921" s="7" t="s">
        <v>169</v>
      </c>
      <c r="E1921" s="7" t="s">
        <v>170</v>
      </c>
      <c r="F1921" s="7" t="s">
        <v>45</v>
      </c>
      <c r="G1921" s="7" t="s">
        <v>52</v>
      </c>
      <c r="H1921" s="7" t="s">
        <v>47</v>
      </c>
      <c r="I1921" s="7" t="s">
        <v>37</v>
      </c>
      <c r="J1921" s="7" t="s">
        <v>51</v>
      </c>
      <c r="K1921" s="7">
        <v>6</v>
      </c>
      <c r="L1921" s="7">
        <v>1</v>
      </c>
      <c r="M1921" s="7">
        <v>2</v>
      </c>
      <c r="N1921" s="7"/>
      <c r="O1921" s="7"/>
      <c r="P1921" s="7"/>
      <c r="Q1921" s="7"/>
      <c r="R1921" s="7"/>
      <c r="S1921" s="7"/>
      <c r="T1921" s="7"/>
      <c r="U1921" s="7"/>
      <c r="V1921" s="7"/>
      <c r="W1921" s="7"/>
      <c r="X1921" s="7"/>
      <c r="Y1921" s="7"/>
    </row>
    <row r="1922" spans="1:25" x14ac:dyDescent="0.25">
      <c r="A1922" s="7" t="s">
        <v>211</v>
      </c>
      <c r="B1922" s="7" t="s">
        <v>212</v>
      </c>
      <c r="C1922" s="8">
        <v>12455</v>
      </c>
      <c r="D1922" s="7" t="s">
        <v>28</v>
      </c>
      <c r="E1922" s="7" t="s">
        <v>163</v>
      </c>
      <c r="F1922" s="7" t="s">
        <v>45</v>
      </c>
      <c r="G1922" s="7" t="s">
        <v>46</v>
      </c>
      <c r="H1922" s="7" t="s">
        <v>36</v>
      </c>
      <c r="I1922" s="7" t="s">
        <v>37</v>
      </c>
      <c r="J1922" s="7" t="s">
        <v>51</v>
      </c>
      <c r="K1922" s="7">
        <v>14</v>
      </c>
      <c r="L1922" s="7">
        <v>0</v>
      </c>
      <c r="M1922" s="7">
        <v>0</v>
      </c>
      <c r="N1922" s="7"/>
      <c r="O1922" s="7"/>
      <c r="P1922" s="7"/>
      <c r="Q1922" s="7"/>
      <c r="R1922" s="7"/>
      <c r="S1922" s="7"/>
      <c r="T1922" s="7"/>
      <c r="U1922" s="7"/>
      <c r="V1922" s="7"/>
      <c r="W1922" s="7"/>
      <c r="X1922" s="7"/>
      <c r="Y1922" s="7"/>
    </row>
    <row r="1923" spans="1:25" x14ac:dyDescent="0.25">
      <c r="A1923" s="7" t="s">
        <v>240</v>
      </c>
      <c r="B1923" s="7" t="s">
        <v>241</v>
      </c>
      <c r="C1923" s="8">
        <v>12483</v>
      </c>
      <c r="D1923" s="7" t="s">
        <v>242</v>
      </c>
      <c r="E1923" s="7" t="s">
        <v>243</v>
      </c>
      <c r="F1923" s="7" t="s">
        <v>244</v>
      </c>
      <c r="G1923" s="7" t="s">
        <v>90</v>
      </c>
      <c r="H1923" s="7" t="s">
        <v>40</v>
      </c>
      <c r="I1923" s="7" t="s">
        <v>37</v>
      </c>
      <c r="J1923" s="7" t="s">
        <v>51</v>
      </c>
      <c r="K1923" s="7">
        <v>19</v>
      </c>
      <c r="L1923" s="7">
        <v>0</v>
      </c>
      <c r="M1923" s="7">
        <v>0</v>
      </c>
      <c r="N1923" s="7"/>
      <c r="O1923" s="7"/>
      <c r="P1923" s="7"/>
      <c r="Q1923" s="7"/>
      <c r="R1923" s="7"/>
      <c r="S1923" s="7"/>
      <c r="T1923" s="7"/>
      <c r="U1923" s="7"/>
      <c r="V1923" s="7"/>
      <c r="W1923" s="7"/>
      <c r="X1923" s="7"/>
      <c r="Y1923" s="7"/>
    </row>
    <row r="1924" spans="1:25" x14ac:dyDescent="0.25">
      <c r="A1924" s="7" t="s">
        <v>245</v>
      </c>
      <c r="B1924" s="7" t="s">
        <v>246</v>
      </c>
      <c r="C1924" s="8">
        <v>12483</v>
      </c>
      <c r="D1924" s="7" t="s">
        <v>247</v>
      </c>
      <c r="E1924" s="7" t="s">
        <v>176</v>
      </c>
      <c r="F1924" s="7" t="s">
        <v>79</v>
      </c>
      <c r="G1924" s="7" t="s">
        <v>248</v>
      </c>
      <c r="H1924" s="7" t="s">
        <v>47</v>
      </c>
      <c r="I1924" s="7" t="s">
        <v>37</v>
      </c>
      <c r="J1924" s="7" t="s">
        <v>51</v>
      </c>
      <c r="K1924" s="7">
        <v>10</v>
      </c>
      <c r="L1924" s="7">
        <v>1</v>
      </c>
      <c r="M1924" s="7">
        <v>1</v>
      </c>
      <c r="N1924" s="7"/>
      <c r="O1924" s="7"/>
      <c r="P1924" s="7"/>
      <c r="Q1924" s="7"/>
      <c r="R1924" s="7"/>
      <c r="S1924" s="7"/>
      <c r="T1924" s="7"/>
      <c r="U1924" s="7"/>
      <c r="V1924" s="7"/>
      <c r="W1924" s="7"/>
      <c r="X1924" s="7"/>
      <c r="Y1924" s="7"/>
    </row>
    <row r="1925" spans="1:25" x14ac:dyDescent="0.25">
      <c r="A1925" s="7" t="s">
        <v>275</v>
      </c>
      <c r="B1925" s="7" t="s">
        <v>276</v>
      </c>
      <c r="C1925" s="8">
        <v>12511</v>
      </c>
      <c r="D1925" s="7" t="s">
        <v>26</v>
      </c>
      <c r="E1925" s="7" t="s">
        <v>39</v>
      </c>
      <c r="F1925" s="7" t="s">
        <v>36</v>
      </c>
      <c r="G1925" s="7" t="s">
        <v>42</v>
      </c>
      <c r="H1925" s="7" t="s">
        <v>42</v>
      </c>
      <c r="I1925" s="7" t="s">
        <v>37</v>
      </c>
      <c r="J1925" s="7" t="s">
        <v>51</v>
      </c>
      <c r="K1925" s="7">
        <v>8</v>
      </c>
      <c r="L1925" s="7">
        <v>0</v>
      </c>
      <c r="M1925" s="7">
        <v>0</v>
      </c>
      <c r="N1925" s="7"/>
      <c r="O1925" s="7"/>
      <c r="P1925" s="7"/>
      <c r="Q1925" s="7"/>
      <c r="R1925" s="7"/>
      <c r="S1925" s="7"/>
      <c r="T1925" s="7"/>
      <c r="U1925" s="7"/>
      <c r="V1925" s="7"/>
      <c r="W1925" s="7"/>
      <c r="X1925" s="7"/>
      <c r="Y1925" s="7"/>
    </row>
    <row r="1926" spans="1:25" x14ac:dyDescent="0.25">
      <c r="A1926" s="7" t="s">
        <v>299</v>
      </c>
      <c r="B1926" s="7" t="s">
        <v>300</v>
      </c>
      <c r="C1926" s="8">
        <v>12539</v>
      </c>
      <c r="D1926" s="7" t="s">
        <v>26</v>
      </c>
      <c r="E1926" s="7" t="s">
        <v>39</v>
      </c>
      <c r="F1926" s="7" t="s">
        <v>36</v>
      </c>
      <c r="G1926" s="7" t="s">
        <v>42</v>
      </c>
      <c r="H1926" s="7" t="s">
        <v>42</v>
      </c>
      <c r="I1926" s="7" t="s">
        <v>37</v>
      </c>
      <c r="J1926" s="7" t="s">
        <v>51</v>
      </c>
      <c r="K1926" s="7">
        <v>13</v>
      </c>
      <c r="L1926" s="7">
        <v>0</v>
      </c>
      <c r="M1926" s="7">
        <v>0</v>
      </c>
      <c r="N1926" s="7"/>
      <c r="O1926" s="7"/>
      <c r="P1926" s="7"/>
      <c r="Q1926" s="7"/>
      <c r="R1926" s="7"/>
      <c r="S1926" s="7"/>
      <c r="T1926" s="7"/>
      <c r="U1926" s="7"/>
      <c r="V1926" s="7"/>
      <c r="W1926" s="7"/>
      <c r="X1926" s="7" t="s">
        <v>322</v>
      </c>
      <c r="Y1926" s="7"/>
    </row>
    <row r="1927" spans="1:25" x14ac:dyDescent="0.25">
      <c r="A1927" s="7" t="s">
        <v>310</v>
      </c>
      <c r="B1927" s="7" t="s">
        <v>311</v>
      </c>
      <c r="C1927" s="8">
        <v>12560</v>
      </c>
      <c r="D1927" s="7" t="s">
        <v>312</v>
      </c>
      <c r="E1927" s="7" t="s">
        <v>163</v>
      </c>
      <c r="F1927" s="7" t="s">
        <v>45</v>
      </c>
      <c r="G1927" s="7" t="s">
        <v>313</v>
      </c>
      <c r="H1927" s="7" t="s">
        <v>47</v>
      </c>
      <c r="I1927" s="7" t="s">
        <v>37</v>
      </c>
      <c r="J1927" s="7" t="s">
        <v>51</v>
      </c>
      <c r="K1927" s="7">
        <v>11</v>
      </c>
      <c r="L1927" s="7">
        <v>0</v>
      </c>
      <c r="M1927" s="7">
        <v>0</v>
      </c>
      <c r="N1927" s="7"/>
      <c r="O1927" s="7"/>
      <c r="P1927" s="7"/>
      <c r="Q1927" s="7"/>
      <c r="R1927" s="7"/>
      <c r="S1927" s="7"/>
      <c r="T1927" s="7"/>
      <c r="U1927" s="7"/>
      <c r="V1927" s="7"/>
      <c r="W1927" s="7"/>
      <c r="X1927" s="7"/>
      <c r="Y1927" s="7"/>
    </row>
    <row r="1928" spans="1:25" x14ac:dyDescent="0.25">
      <c r="A1928" s="7" t="s">
        <v>346</v>
      </c>
      <c r="B1928" s="7" t="s">
        <v>347</v>
      </c>
      <c r="C1928" s="8">
        <v>12574</v>
      </c>
      <c r="D1928" s="7" t="s">
        <v>87</v>
      </c>
      <c r="E1928" s="7" t="s">
        <v>176</v>
      </c>
      <c r="F1928" s="7" t="s">
        <v>36</v>
      </c>
      <c r="G1928" s="7" t="s">
        <v>42</v>
      </c>
      <c r="H1928" s="7" t="s">
        <v>42</v>
      </c>
      <c r="I1928" s="7" t="s">
        <v>37</v>
      </c>
      <c r="J1928" s="7" t="s">
        <v>51</v>
      </c>
      <c r="K1928" s="7">
        <v>13</v>
      </c>
      <c r="L1928" s="7">
        <v>0</v>
      </c>
      <c r="M1928" s="7">
        <v>0</v>
      </c>
      <c r="N1928" s="7"/>
      <c r="O1928" s="7"/>
      <c r="P1928" s="7"/>
      <c r="Q1928" s="7"/>
      <c r="R1928" s="7"/>
      <c r="S1928" s="7"/>
      <c r="T1928" s="7"/>
      <c r="U1928" s="7"/>
      <c r="V1928" s="7"/>
      <c r="W1928" s="7"/>
      <c r="X1928" s="7"/>
      <c r="Y1928" s="7"/>
    </row>
    <row r="1929" spans="1:25" x14ac:dyDescent="0.25">
      <c r="A1929" s="7" t="s">
        <v>360</v>
      </c>
      <c r="B1929" s="7" t="s">
        <v>361</v>
      </c>
      <c r="C1929" s="8">
        <v>12728</v>
      </c>
      <c r="D1929" s="7" t="s">
        <v>130</v>
      </c>
      <c r="E1929" s="7" t="s">
        <v>163</v>
      </c>
      <c r="F1929" s="7" t="s">
        <v>45</v>
      </c>
      <c r="G1929" s="7" t="s">
        <v>63</v>
      </c>
      <c r="H1929" s="7" t="s">
        <v>47</v>
      </c>
      <c r="I1929" s="7" t="s">
        <v>37</v>
      </c>
      <c r="J1929" s="7" t="s">
        <v>51</v>
      </c>
      <c r="K1929" s="7">
        <v>1</v>
      </c>
      <c r="L1929" s="7">
        <v>0</v>
      </c>
      <c r="M1929" s="7">
        <v>0</v>
      </c>
      <c r="N1929" s="7"/>
      <c r="O1929" s="7"/>
      <c r="P1929" s="7"/>
      <c r="Q1929" s="7"/>
      <c r="R1929" s="7"/>
      <c r="S1929" s="7"/>
      <c r="T1929" s="7"/>
      <c r="U1929" s="7"/>
      <c r="V1929" s="7"/>
      <c r="W1929" s="7"/>
      <c r="X1929" s="7"/>
      <c r="Y1929" s="7"/>
    </row>
    <row r="1930" spans="1:25" x14ac:dyDescent="0.25">
      <c r="A1930" s="7" t="s">
        <v>358</v>
      </c>
      <c r="B1930" s="7" t="s">
        <v>359</v>
      </c>
      <c r="C1930" s="8">
        <v>12728</v>
      </c>
      <c r="D1930" s="7" t="s">
        <v>130</v>
      </c>
      <c r="E1930" s="7" t="s">
        <v>163</v>
      </c>
      <c r="F1930" s="7" t="s">
        <v>45</v>
      </c>
      <c r="G1930" s="7" t="s">
        <v>63</v>
      </c>
      <c r="H1930" s="7" t="s">
        <v>47</v>
      </c>
      <c r="I1930" s="7" t="s">
        <v>37</v>
      </c>
      <c r="J1930" s="7" t="s">
        <v>51</v>
      </c>
      <c r="K1930" s="7">
        <v>21</v>
      </c>
      <c r="L1930" s="7">
        <v>0</v>
      </c>
      <c r="M1930" s="7">
        <v>0</v>
      </c>
      <c r="N1930" s="7"/>
      <c r="O1930" s="7"/>
      <c r="P1930" s="7"/>
      <c r="Q1930" s="7"/>
      <c r="R1930" s="7"/>
      <c r="S1930" s="7"/>
      <c r="T1930" s="7"/>
      <c r="U1930" s="7"/>
      <c r="V1930" s="7"/>
      <c r="W1930" s="7"/>
      <c r="X1930" s="7"/>
      <c r="Y1930" s="7"/>
    </row>
    <row r="1931" spans="1:25" x14ac:dyDescent="0.25">
      <c r="A1931" s="7" t="s">
        <v>617</v>
      </c>
      <c r="B1931" s="7" t="s">
        <v>618</v>
      </c>
      <c r="C1931" s="8">
        <v>12762</v>
      </c>
      <c r="D1931" s="7" t="s">
        <v>28</v>
      </c>
      <c r="E1931" s="7" t="s">
        <v>163</v>
      </c>
      <c r="F1931" s="7" t="s">
        <v>45</v>
      </c>
      <c r="G1931" s="7" t="s">
        <v>46</v>
      </c>
      <c r="H1931" s="7" t="s">
        <v>36</v>
      </c>
      <c r="I1931" s="7" t="s">
        <v>37</v>
      </c>
      <c r="J1931" s="7" t="s">
        <v>51</v>
      </c>
      <c r="K1931" s="7">
        <v>6</v>
      </c>
      <c r="L1931" s="7">
        <v>0</v>
      </c>
      <c r="M1931" s="7">
        <v>0</v>
      </c>
      <c r="N1931" s="7"/>
      <c r="O1931" s="7"/>
      <c r="P1931" s="7"/>
      <c r="Q1931" s="7"/>
      <c r="R1931" s="7"/>
      <c r="S1931" s="7"/>
      <c r="T1931" s="7"/>
      <c r="U1931" s="7"/>
      <c r="V1931" s="7"/>
      <c r="W1931" s="7"/>
      <c r="X1931" s="7"/>
      <c r="Y1931" s="4"/>
    </row>
    <row r="1932" spans="1:25" x14ac:dyDescent="0.25">
      <c r="A1932" s="7" t="s">
        <v>423</v>
      </c>
      <c r="B1932" s="7" t="s">
        <v>424</v>
      </c>
      <c r="C1932" s="8">
        <v>12791</v>
      </c>
      <c r="D1932" s="7" t="s">
        <v>184</v>
      </c>
      <c r="E1932" s="7" t="s">
        <v>163</v>
      </c>
      <c r="F1932" s="7" t="s">
        <v>45</v>
      </c>
      <c r="G1932" s="7" t="s">
        <v>63</v>
      </c>
      <c r="H1932" s="7" t="s">
        <v>47</v>
      </c>
      <c r="I1932" s="7" t="s">
        <v>37</v>
      </c>
      <c r="J1932" s="7" t="s">
        <v>51</v>
      </c>
      <c r="K1932" s="7">
        <v>8</v>
      </c>
      <c r="L1932" s="7">
        <v>0</v>
      </c>
      <c r="M1932" s="7">
        <v>0</v>
      </c>
      <c r="N1932" s="7"/>
      <c r="O1932" s="7"/>
      <c r="P1932" s="7"/>
      <c r="Q1932" s="7"/>
      <c r="R1932" s="7"/>
      <c r="S1932" s="7"/>
      <c r="T1932" s="7"/>
      <c r="U1932" s="7"/>
      <c r="V1932" s="7"/>
      <c r="W1932" s="7"/>
      <c r="X1932" s="7"/>
      <c r="Y1932" s="7"/>
    </row>
    <row r="1933" spans="1:25" x14ac:dyDescent="0.25">
      <c r="A1933" s="7" t="s">
        <v>448</v>
      </c>
      <c r="B1933" s="7" t="s">
        <v>449</v>
      </c>
      <c r="C1933" s="8">
        <v>12819</v>
      </c>
      <c r="D1933" s="7" t="s">
        <v>130</v>
      </c>
      <c r="E1933" s="7" t="s">
        <v>163</v>
      </c>
      <c r="F1933" s="7" t="s">
        <v>45</v>
      </c>
      <c r="G1933" s="7" t="s">
        <v>63</v>
      </c>
      <c r="H1933" s="7" t="s">
        <v>36</v>
      </c>
      <c r="I1933" s="7" t="s">
        <v>37</v>
      </c>
      <c r="J1933" s="7" t="s">
        <v>51</v>
      </c>
      <c r="K1933" s="7">
        <v>13</v>
      </c>
      <c r="L1933" s="7">
        <v>0</v>
      </c>
      <c r="M1933" s="7">
        <v>0</v>
      </c>
      <c r="N1933" s="7"/>
      <c r="O1933" s="7"/>
      <c r="P1933" s="7"/>
      <c r="Q1933" s="7"/>
      <c r="R1933" s="7"/>
      <c r="S1933" s="7"/>
      <c r="T1933" s="7"/>
      <c r="U1933" s="7"/>
      <c r="V1933" s="7"/>
      <c r="W1933" s="7"/>
      <c r="X1933" s="7"/>
      <c r="Y1933" s="7"/>
    </row>
    <row r="1934" spans="1:25" x14ac:dyDescent="0.25">
      <c r="A1934" s="7" t="s">
        <v>474</v>
      </c>
      <c r="B1934" s="7" t="s">
        <v>475</v>
      </c>
      <c r="C1934" s="8">
        <v>12847</v>
      </c>
      <c r="D1934" s="7" t="s">
        <v>26</v>
      </c>
      <c r="E1934" s="7" t="s">
        <v>39</v>
      </c>
      <c r="F1934" s="7" t="s">
        <v>36</v>
      </c>
      <c r="G1934" s="7" t="s">
        <v>42</v>
      </c>
      <c r="H1934" s="7" t="s">
        <v>42</v>
      </c>
      <c r="I1934" s="7" t="s">
        <v>37</v>
      </c>
      <c r="J1934" s="7" t="s">
        <v>51</v>
      </c>
      <c r="K1934" s="7">
        <v>24</v>
      </c>
      <c r="L1934" s="7">
        <v>0</v>
      </c>
      <c r="M1934" s="7">
        <v>0</v>
      </c>
      <c r="N1934" s="7"/>
      <c r="O1934" s="7"/>
      <c r="P1934" s="7"/>
      <c r="Q1934" s="7"/>
      <c r="R1934" s="7"/>
      <c r="S1934" s="7"/>
      <c r="T1934" s="7"/>
      <c r="U1934" s="7"/>
      <c r="V1934" s="7"/>
      <c r="W1934" s="7"/>
      <c r="X1934" s="7"/>
      <c r="Y1934" s="7"/>
    </row>
    <row r="1935" spans="1:25" x14ac:dyDescent="0.25">
      <c r="A1935" s="7" t="s">
        <v>472</v>
      </c>
      <c r="B1935" s="7" t="s">
        <v>473</v>
      </c>
      <c r="C1935" s="8">
        <v>12847</v>
      </c>
      <c r="D1935" s="7" t="s">
        <v>307</v>
      </c>
      <c r="E1935" s="7" t="s">
        <v>81</v>
      </c>
      <c r="F1935" s="7" t="s">
        <v>447</v>
      </c>
      <c r="G1935" s="7" t="s">
        <v>236</v>
      </c>
      <c r="H1935" s="7" t="s">
        <v>47</v>
      </c>
      <c r="I1935" s="7" t="s">
        <v>37</v>
      </c>
      <c r="J1935" s="7" t="s">
        <v>51</v>
      </c>
      <c r="K1935" s="7">
        <v>12</v>
      </c>
      <c r="L1935" s="7">
        <v>0</v>
      </c>
      <c r="M1935" s="7">
        <v>0</v>
      </c>
      <c r="N1935" s="7"/>
      <c r="O1935" s="7"/>
      <c r="P1935" s="7"/>
      <c r="Q1935" s="7"/>
      <c r="R1935" s="7"/>
      <c r="S1935" s="7"/>
      <c r="T1935" s="7"/>
      <c r="U1935" s="7"/>
      <c r="V1935" s="7"/>
      <c r="W1935" s="7"/>
      <c r="X1935" s="7"/>
      <c r="Y1935" s="7"/>
    </row>
    <row r="1936" spans="1:25" x14ac:dyDescent="0.25">
      <c r="A1936" s="7" t="s">
        <v>489</v>
      </c>
      <c r="B1936" s="7" t="s">
        <v>490</v>
      </c>
      <c r="C1936" s="8">
        <v>12875</v>
      </c>
      <c r="D1936" s="7" t="s">
        <v>491</v>
      </c>
      <c r="E1936" s="7" t="s">
        <v>492</v>
      </c>
      <c r="F1936" s="7" t="s">
        <v>36</v>
      </c>
      <c r="G1936" s="7" t="s">
        <v>42</v>
      </c>
      <c r="H1936" s="7" t="s">
        <v>42</v>
      </c>
      <c r="I1936" s="7" t="s">
        <v>37</v>
      </c>
      <c r="J1936" s="7" t="s">
        <v>51</v>
      </c>
      <c r="K1936" s="7">
        <v>47</v>
      </c>
      <c r="L1936" s="7">
        <v>0</v>
      </c>
      <c r="M1936" s="7">
        <v>0</v>
      </c>
      <c r="N1936" s="7"/>
      <c r="O1936" s="7"/>
      <c r="P1936" s="7"/>
      <c r="Q1936" s="7"/>
      <c r="R1936" s="7"/>
      <c r="S1936" s="7"/>
      <c r="T1936" s="7"/>
      <c r="U1936" s="7"/>
      <c r="V1936" s="7"/>
      <c r="W1936" s="7"/>
      <c r="X1936" s="7"/>
      <c r="Y1936" s="7"/>
    </row>
    <row r="1937" spans="1:25" x14ac:dyDescent="0.25">
      <c r="A1937" s="7" t="s">
        <v>509</v>
      </c>
      <c r="B1937" s="7" t="s">
        <v>510</v>
      </c>
      <c r="C1937" s="8">
        <v>12903</v>
      </c>
      <c r="D1937" s="7" t="s">
        <v>511</v>
      </c>
      <c r="E1937" s="7" t="s">
        <v>190</v>
      </c>
      <c r="F1937" s="7" t="s">
        <v>36</v>
      </c>
      <c r="G1937" s="7" t="s">
        <v>42</v>
      </c>
      <c r="H1937" s="7" t="s">
        <v>42</v>
      </c>
      <c r="I1937" s="7" t="s">
        <v>37</v>
      </c>
      <c r="J1937" s="7" t="s">
        <v>51</v>
      </c>
      <c r="K1937" s="7">
        <v>30</v>
      </c>
      <c r="L1937" s="7">
        <v>1</v>
      </c>
      <c r="M1937" s="7">
        <v>1</v>
      </c>
      <c r="N1937" s="7"/>
      <c r="O1937" s="7"/>
      <c r="P1937" s="7"/>
      <c r="Q1937" s="7"/>
      <c r="R1937" s="7"/>
      <c r="S1937" s="7"/>
      <c r="T1937" s="7"/>
      <c r="U1937" s="7"/>
      <c r="V1937" s="7"/>
      <c r="W1937" s="7"/>
      <c r="X1937" s="7">
        <v>1</v>
      </c>
      <c r="Y1937" s="7"/>
    </row>
    <row r="1938" spans="1:25" x14ac:dyDescent="0.25">
      <c r="A1938" s="7" t="s">
        <v>572</v>
      </c>
      <c r="B1938" s="7" t="s">
        <v>573</v>
      </c>
      <c r="C1938" s="8">
        <v>12931</v>
      </c>
      <c r="D1938" s="7" t="s">
        <v>574</v>
      </c>
      <c r="E1938" s="7" t="s">
        <v>575</v>
      </c>
      <c r="F1938" s="7" t="s">
        <v>41</v>
      </c>
      <c r="G1938" s="7" t="s">
        <v>469</v>
      </c>
      <c r="H1938" s="7" t="s">
        <v>230</v>
      </c>
      <c r="I1938" s="7" t="s">
        <v>37</v>
      </c>
      <c r="J1938" s="7" t="s">
        <v>51</v>
      </c>
      <c r="K1938" s="7">
        <v>37</v>
      </c>
      <c r="L1938" s="7">
        <v>2</v>
      </c>
      <c r="M1938" s="7">
        <v>1</v>
      </c>
      <c r="N1938" s="7"/>
      <c r="O1938" s="7"/>
      <c r="P1938" s="7"/>
      <c r="Q1938" s="7"/>
      <c r="R1938" s="7"/>
      <c r="S1938" s="7"/>
      <c r="T1938" s="7"/>
      <c r="U1938" s="7">
        <v>1</v>
      </c>
      <c r="V1938" s="7"/>
      <c r="W1938" s="7"/>
      <c r="X1938" s="7"/>
      <c r="Y1938" s="4"/>
    </row>
    <row r="1939" spans="1:25" x14ac:dyDescent="0.25">
      <c r="A1939" s="7" t="s">
        <v>588</v>
      </c>
      <c r="B1939" s="7" t="s">
        <v>589</v>
      </c>
      <c r="C1939" s="8">
        <v>13099</v>
      </c>
      <c r="D1939" s="7" t="s">
        <v>130</v>
      </c>
      <c r="E1939" s="7" t="s">
        <v>163</v>
      </c>
      <c r="F1939" s="7" t="s">
        <v>45</v>
      </c>
      <c r="G1939" s="7" t="s">
        <v>46</v>
      </c>
      <c r="H1939" s="7" t="s">
        <v>36</v>
      </c>
      <c r="I1939" s="7" t="s">
        <v>37</v>
      </c>
      <c r="J1939" s="7" t="s">
        <v>51</v>
      </c>
      <c r="K1939" s="7">
        <v>10</v>
      </c>
      <c r="L1939" s="7">
        <v>0</v>
      </c>
      <c r="M1939" s="7">
        <v>0</v>
      </c>
      <c r="N1939" s="7"/>
      <c r="O1939" s="7"/>
      <c r="P1939" s="7"/>
      <c r="Q1939" s="7"/>
      <c r="R1939" s="7"/>
      <c r="S1939" s="7"/>
      <c r="T1939" s="7"/>
      <c r="U1939" s="7"/>
      <c r="V1939" s="7"/>
      <c r="W1939" s="7"/>
      <c r="X1939" s="7"/>
      <c r="Y1939" s="4"/>
    </row>
    <row r="1940" spans="1:25" x14ac:dyDescent="0.25">
      <c r="A1940" s="7" t="s">
        <v>586</v>
      </c>
      <c r="B1940" s="7" t="s">
        <v>587</v>
      </c>
      <c r="C1940" s="8">
        <v>13099</v>
      </c>
      <c r="D1940" s="7" t="s">
        <v>504</v>
      </c>
      <c r="E1940" s="7" t="s">
        <v>163</v>
      </c>
      <c r="F1940" s="7" t="s">
        <v>45</v>
      </c>
      <c r="G1940" s="7" t="s">
        <v>63</v>
      </c>
      <c r="H1940" s="7" t="s">
        <v>36</v>
      </c>
      <c r="I1940" s="7" t="s">
        <v>37</v>
      </c>
      <c r="J1940" s="7" t="s">
        <v>51</v>
      </c>
      <c r="K1940" s="7">
        <v>12</v>
      </c>
      <c r="L1940" s="7">
        <v>0</v>
      </c>
      <c r="M1940" s="7">
        <v>0</v>
      </c>
      <c r="N1940" s="7"/>
      <c r="O1940" s="7"/>
      <c r="P1940" s="7"/>
      <c r="Q1940" s="7"/>
      <c r="R1940" s="7"/>
      <c r="S1940" s="7"/>
      <c r="T1940" s="7"/>
      <c r="U1940" s="7"/>
      <c r="V1940" s="7"/>
      <c r="W1940" s="7"/>
      <c r="X1940" s="7"/>
      <c r="Y1940" s="4"/>
    </row>
    <row r="1941" spans="1:25" x14ac:dyDescent="0.25">
      <c r="A1941" s="7" t="s">
        <v>615</v>
      </c>
      <c r="B1941" s="7" t="s">
        <v>616</v>
      </c>
      <c r="C1941" s="8">
        <v>13127</v>
      </c>
      <c r="D1941" s="7" t="s">
        <v>215</v>
      </c>
      <c r="E1941" s="7" t="s">
        <v>49</v>
      </c>
      <c r="F1941" s="7" t="s">
        <v>36</v>
      </c>
      <c r="G1941" s="7" t="s">
        <v>42</v>
      </c>
      <c r="H1941" s="7" t="s">
        <v>42</v>
      </c>
      <c r="I1941" s="7" t="s">
        <v>37</v>
      </c>
      <c r="J1941" s="7" t="s">
        <v>51</v>
      </c>
      <c r="K1941" s="7">
        <v>6</v>
      </c>
      <c r="L1941" s="7">
        <v>0</v>
      </c>
      <c r="M1941" s="7">
        <v>0</v>
      </c>
      <c r="N1941" s="7"/>
      <c r="O1941" s="7"/>
      <c r="P1941" s="7"/>
      <c r="Q1941" s="7"/>
      <c r="R1941" s="7"/>
      <c r="S1941" s="7"/>
      <c r="T1941" s="7"/>
      <c r="U1941" s="7"/>
      <c r="V1941" s="7"/>
      <c r="W1941" s="7"/>
      <c r="X1941" s="7"/>
      <c r="Y1941" s="4"/>
    </row>
    <row r="1942" spans="1:25" x14ac:dyDescent="0.25">
      <c r="A1942" s="7" t="s">
        <v>619</v>
      </c>
      <c r="B1942" s="7" t="s">
        <v>620</v>
      </c>
      <c r="C1942" s="8">
        <v>13127</v>
      </c>
      <c r="D1942" s="7" t="s">
        <v>130</v>
      </c>
      <c r="E1942" s="7" t="s">
        <v>163</v>
      </c>
      <c r="F1942" s="7" t="s">
        <v>45</v>
      </c>
      <c r="G1942" s="7" t="s">
        <v>46</v>
      </c>
      <c r="H1942" s="7" t="s">
        <v>36</v>
      </c>
      <c r="I1942" s="7" t="s">
        <v>37</v>
      </c>
      <c r="J1942" s="7" t="s">
        <v>51</v>
      </c>
      <c r="K1942" s="7">
        <v>4</v>
      </c>
      <c r="L1942" s="7">
        <v>0</v>
      </c>
      <c r="M1942" s="7">
        <v>0</v>
      </c>
      <c r="N1942" s="7"/>
      <c r="O1942" s="7"/>
      <c r="P1942" s="7"/>
      <c r="Q1942" s="7"/>
      <c r="R1942" s="7"/>
      <c r="S1942" s="7"/>
      <c r="T1942" s="7"/>
      <c r="U1942" s="7"/>
      <c r="V1942" s="7"/>
      <c r="W1942" s="7"/>
      <c r="X1942" s="7"/>
      <c r="Y1942" s="4"/>
    </row>
    <row r="1943" spans="1:25" x14ac:dyDescent="0.25">
      <c r="A1943" s="7" t="s">
        <v>659</v>
      </c>
      <c r="B1943" s="7" t="s">
        <v>660</v>
      </c>
      <c r="C1943" s="8">
        <v>13155</v>
      </c>
      <c r="D1943" s="7" t="s">
        <v>661</v>
      </c>
      <c r="E1943" s="7" t="s">
        <v>151</v>
      </c>
      <c r="F1943" s="7" t="s">
        <v>45</v>
      </c>
      <c r="G1943" s="7" t="s">
        <v>52</v>
      </c>
      <c r="H1943" s="7" t="s">
        <v>47</v>
      </c>
      <c r="I1943" s="7" t="s">
        <v>37</v>
      </c>
      <c r="J1943" s="7" t="s">
        <v>51</v>
      </c>
      <c r="K1943" s="7">
        <v>17</v>
      </c>
      <c r="L1943" s="7">
        <v>0</v>
      </c>
      <c r="M1943" s="7">
        <v>0</v>
      </c>
      <c r="N1943" s="7"/>
      <c r="O1943" s="7"/>
      <c r="P1943" s="7"/>
      <c r="Q1943" s="7"/>
      <c r="R1943" s="7"/>
      <c r="S1943" s="7"/>
      <c r="T1943" s="7"/>
      <c r="U1943" s="7"/>
      <c r="V1943" s="7"/>
      <c r="W1943" s="7"/>
      <c r="X1943" s="7"/>
      <c r="Y1943" s="7"/>
    </row>
    <row r="1944" spans="1:25" x14ac:dyDescent="0.25">
      <c r="A1944" s="7" t="s">
        <v>696</v>
      </c>
      <c r="B1944" s="7" t="s">
        <v>697</v>
      </c>
      <c r="C1944" s="8">
        <v>13183</v>
      </c>
      <c r="D1944" s="7" t="s">
        <v>130</v>
      </c>
      <c r="E1944" s="7" t="s">
        <v>163</v>
      </c>
      <c r="F1944" s="7" t="s">
        <v>45</v>
      </c>
      <c r="G1944" s="7" t="s">
        <v>63</v>
      </c>
      <c r="H1944" s="7" t="s">
        <v>47</v>
      </c>
      <c r="I1944" s="7" t="s">
        <v>37</v>
      </c>
      <c r="J1944" s="7" t="s">
        <v>51</v>
      </c>
      <c r="K1944" s="7">
        <v>13</v>
      </c>
      <c r="L1944" s="7">
        <v>0</v>
      </c>
      <c r="M1944" s="7">
        <v>0</v>
      </c>
      <c r="N1944" s="7"/>
      <c r="O1944" s="7"/>
      <c r="P1944" s="7"/>
      <c r="Q1944" s="7"/>
      <c r="R1944" s="7"/>
      <c r="S1944" s="7"/>
      <c r="T1944" s="7"/>
      <c r="U1944" s="7"/>
      <c r="V1944" s="7"/>
      <c r="W1944" s="7"/>
      <c r="X1944" s="7"/>
      <c r="Y1944" s="7"/>
    </row>
    <row r="1945" spans="1:25" x14ac:dyDescent="0.25">
      <c r="A1945" s="7" t="s">
        <v>730</v>
      </c>
      <c r="B1945" s="7" t="s">
        <v>731</v>
      </c>
      <c r="C1945" s="8">
        <v>13211</v>
      </c>
      <c r="D1945" s="7" t="s">
        <v>732</v>
      </c>
      <c r="E1945" s="7" t="s">
        <v>71</v>
      </c>
      <c r="F1945" s="7" t="s">
        <v>36</v>
      </c>
      <c r="G1945" s="7" t="s">
        <v>42</v>
      </c>
      <c r="H1945" s="7" t="s">
        <v>42</v>
      </c>
      <c r="I1945" s="7" t="s">
        <v>37</v>
      </c>
      <c r="J1945" s="7" t="s">
        <v>51</v>
      </c>
      <c r="K1945" s="7">
        <v>14</v>
      </c>
      <c r="L1945" s="7">
        <v>0</v>
      </c>
      <c r="M1945" s="7">
        <v>0</v>
      </c>
      <c r="N1945" s="7"/>
      <c r="O1945" s="7"/>
      <c r="P1945" s="7"/>
      <c r="Q1945" s="7"/>
      <c r="R1945" s="7"/>
      <c r="S1945" s="7"/>
      <c r="T1945" s="7"/>
      <c r="U1945" s="7"/>
      <c r="V1945" s="7"/>
      <c r="W1945" s="7"/>
      <c r="X1945" s="7"/>
      <c r="Y1945" s="7"/>
    </row>
    <row r="1946" spans="1:25" x14ac:dyDescent="0.25">
      <c r="A1946" s="7" t="s">
        <v>763</v>
      </c>
      <c r="B1946" s="7" t="s">
        <v>764</v>
      </c>
      <c r="C1946" s="8">
        <v>13246</v>
      </c>
      <c r="D1946" s="7" t="s">
        <v>765</v>
      </c>
      <c r="E1946" s="7" t="s">
        <v>766</v>
      </c>
      <c r="F1946" s="7" t="s">
        <v>767</v>
      </c>
      <c r="G1946" s="7" t="s">
        <v>768</v>
      </c>
      <c r="H1946" s="7" t="s">
        <v>36</v>
      </c>
      <c r="I1946" s="7" t="s">
        <v>37</v>
      </c>
      <c r="J1946" s="7" t="s">
        <v>51</v>
      </c>
      <c r="K1946" s="7">
        <v>38</v>
      </c>
      <c r="L1946" s="7">
        <v>0</v>
      </c>
      <c r="M1946" s="7">
        <v>0</v>
      </c>
      <c r="N1946" s="7"/>
      <c r="O1946" s="7"/>
      <c r="P1946" s="7"/>
      <c r="Q1946" s="7"/>
      <c r="R1946" s="7"/>
      <c r="S1946" s="7"/>
      <c r="T1946" s="7"/>
      <c r="U1946" s="7"/>
      <c r="V1946" s="7"/>
      <c r="W1946" s="7"/>
      <c r="X1946" s="7"/>
      <c r="Y1946" s="7"/>
    </row>
    <row r="1947" spans="1:25" x14ac:dyDescent="0.25">
      <c r="A1947" s="7" t="s">
        <v>798</v>
      </c>
      <c r="B1947" s="7" t="s">
        <v>799</v>
      </c>
      <c r="C1947" s="8">
        <v>13288</v>
      </c>
      <c r="D1947" s="7" t="s">
        <v>800</v>
      </c>
      <c r="E1947" s="7" t="s">
        <v>801</v>
      </c>
      <c r="F1947" s="7" t="s">
        <v>45</v>
      </c>
      <c r="G1947" s="7" t="s">
        <v>230</v>
      </c>
      <c r="H1947" s="7" t="s">
        <v>802</v>
      </c>
      <c r="I1947" s="7" t="s">
        <v>37</v>
      </c>
      <c r="J1947" s="7" t="s">
        <v>51</v>
      </c>
      <c r="K1947" s="7">
        <v>85</v>
      </c>
      <c r="L1947" s="7">
        <v>0</v>
      </c>
      <c r="M1947" s="7">
        <v>0</v>
      </c>
      <c r="N1947" s="7"/>
      <c r="O1947" s="7"/>
      <c r="P1947" s="7"/>
      <c r="Q1947" s="7"/>
      <c r="R1947" s="7"/>
      <c r="S1947" s="7"/>
      <c r="T1947" s="7"/>
      <c r="U1947" s="7"/>
      <c r="V1947" s="7"/>
      <c r="W1947" s="7"/>
      <c r="X1947" s="7"/>
      <c r="Y1947" s="7"/>
    </row>
    <row r="1948" spans="1:25" x14ac:dyDescent="0.25">
      <c r="A1948" s="7" t="s">
        <v>846</v>
      </c>
      <c r="B1948" s="7" t="s">
        <v>847</v>
      </c>
      <c r="C1948" s="8">
        <v>13463</v>
      </c>
      <c r="D1948" s="7" t="s">
        <v>848</v>
      </c>
      <c r="E1948" s="7" t="s">
        <v>56</v>
      </c>
      <c r="F1948" s="7" t="s">
        <v>36</v>
      </c>
      <c r="G1948" s="7" t="s">
        <v>42</v>
      </c>
      <c r="H1948" s="7" t="s">
        <v>42</v>
      </c>
      <c r="I1948" s="7" t="s">
        <v>37</v>
      </c>
      <c r="J1948" s="7" t="s">
        <v>51</v>
      </c>
      <c r="K1948" s="7">
        <v>14</v>
      </c>
      <c r="L1948" s="7">
        <v>0</v>
      </c>
      <c r="M1948" s="7">
        <v>0</v>
      </c>
      <c r="N1948" s="7"/>
      <c r="O1948" s="7"/>
      <c r="P1948" s="7"/>
      <c r="Q1948" s="7"/>
      <c r="R1948" s="7"/>
      <c r="S1948" s="7"/>
      <c r="T1948" s="7"/>
      <c r="U1948" s="7"/>
      <c r="V1948" s="7"/>
      <c r="W1948" s="7"/>
      <c r="X1948" s="7"/>
      <c r="Y1948" s="7"/>
    </row>
    <row r="1949" spans="1:25" x14ac:dyDescent="0.25">
      <c r="A1949" s="7" t="s">
        <v>849</v>
      </c>
      <c r="B1949" s="7" t="s">
        <v>850</v>
      </c>
      <c r="C1949" s="8">
        <v>13463</v>
      </c>
      <c r="D1949" s="7" t="s">
        <v>26</v>
      </c>
      <c r="E1949" s="7" t="s">
        <v>39</v>
      </c>
      <c r="F1949" s="7" t="s">
        <v>36</v>
      </c>
      <c r="G1949" s="7" t="s">
        <v>42</v>
      </c>
      <c r="H1949" s="7" t="s">
        <v>42</v>
      </c>
      <c r="I1949" s="7" t="s">
        <v>37</v>
      </c>
      <c r="J1949" s="7" t="s">
        <v>51</v>
      </c>
      <c r="K1949" s="7">
        <v>7</v>
      </c>
      <c r="L1949" s="7">
        <v>0</v>
      </c>
      <c r="M1949" s="7">
        <v>0</v>
      </c>
      <c r="N1949" s="7"/>
      <c r="O1949" s="7"/>
      <c r="P1949" s="7"/>
      <c r="Q1949" s="7"/>
      <c r="R1949" s="7"/>
      <c r="S1949" s="7"/>
      <c r="T1949" s="7"/>
      <c r="U1949" s="7"/>
      <c r="V1949" s="7"/>
      <c r="W1949" s="7"/>
      <c r="X1949" s="7"/>
      <c r="Y1949" s="7"/>
    </row>
    <row r="1950" spans="1:25" x14ac:dyDescent="0.25">
      <c r="A1950" s="7" t="s">
        <v>895</v>
      </c>
      <c r="B1950" s="7" t="s">
        <v>896</v>
      </c>
      <c r="C1950" s="8">
        <v>13505</v>
      </c>
      <c r="D1950" s="7" t="s">
        <v>897</v>
      </c>
      <c r="E1950" s="7" t="s">
        <v>76</v>
      </c>
      <c r="F1950" s="7" t="s">
        <v>36</v>
      </c>
      <c r="G1950" s="7" t="s">
        <v>42</v>
      </c>
      <c r="H1950" s="7" t="s">
        <v>42</v>
      </c>
      <c r="I1950" s="7" t="s">
        <v>37</v>
      </c>
      <c r="J1950" s="7" t="s">
        <v>51</v>
      </c>
      <c r="K1950" s="7">
        <v>57</v>
      </c>
      <c r="L1950" s="7">
        <v>1</v>
      </c>
      <c r="M1950" s="7">
        <v>1</v>
      </c>
      <c r="N1950" s="7"/>
      <c r="O1950" s="7"/>
      <c r="P1950" s="7"/>
      <c r="Q1950" s="7"/>
      <c r="R1950" s="7"/>
      <c r="S1950" s="7"/>
      <c r="T1950" s="7"/>
      <c r="U1950" s="7">
        <v>1</v>
      </c>
      <c r="V1950" s="7"/>
      <c r="W1950" s="7"/>
      <c r="X1950" s="7"/>
      <c r="Y1950" s="7"/>
    </row>
    <row r="1951" spans="1:25" x14ac:dyDescent="0.25">
      <c r="A1951" s="7" t="s">
        <v>911</v>
      </c>
      <c r="B1951" s="7" t="s">
        <v>912</v>
      </c>
      <c r="C1951" s="8">
        <v>13519</v>
      </c>
      <c r="D1951" s="7" t="s">
        <v>913</v>
      </c>
      <c r="E1951" s="7" t="s">
        <v>243</v>
      </c>
      <c r="F1951" s="7" t="s">
        <v>36</v>
      </c>
      <c r="G1951" s="7" t="s">
        <v>42</v>
      </c>
      <c r="H1951" s="7" t="s">
        <v>42</v>
      </c>
      <c r="I1951" s="7" t="s">
        <v>37</v>
      </c>
      <c r="J1951" s="7" t="s">
        <v>51</v>
      </c>
      <c r="K1951" s="7">
        <v>15</v>
      </c>
      <c r="L1951" s="7">
        <v>0</v>
      </c>
      <c r="M1951" s="7">
        <v>0</v>
      </c>
      <c r="N1951" s="7"/>
      <c r="O1951" s="7"/>
      <c r="P1951" s="7"/>
      <c r="Q1951" s="7"/>
      <c r="R1951" s="7"/>
      <c r="S1951" s="7"/>
      <c r="T1951" s="7"/>
      <c r="U1951" s="7"/>
      <c r="V1951" s="7"/>
      <c r="W1951" s="7"/>
      <c r="X1951" s="7"/>
      <c r="Y1951" s="7"/>
    </row>
    <row r="1952" spans="1:25" x14ac:dyDescent="0.25">
      <c r="A1952" s="7" t="s">
        <v>908</v>
      </c>
      <c r="B1952" s="7" t="s">
        <v>909</v>
      </c>
      <c r="C1952" s="8">
        <v>13519</v>
      </c>
      <c r="D1952" s="7" t="s">
        <v>910</v>
      </c>
      <c r="E1952" s="7" t="s">
        <v>71</v>
      </c>
      <c r="F1952" s="7" t="s">
        <v>36</v>
      </c>
      <c r="G1952" s="7" t="s">
        <v>42</v>
      </c>
      <c r="H1952" s="7" t="s">
        <v>42</v>
      </c>
      <c r="I1952" s="7" t="s">
        <v>37</v>
      </c>
      <c r="J1952" s="7" t="s">
        <v>51</v>
      </c>
      <c r="K1952" s="7">
        <v>21</v>
      </c>
      <c r="L1952" s="7">
        <v>0</v>
      </c>
      <c r="M1952" s="7">
        <v>0</v>
      </c>
      <c r="N1952" s="7"/>
      <c r="O1952" s="7"/>
      <c r="P1952" s="7"/>
      <c r="Q1952" s="7"/>
      <c r="R1952" s="7"/>
      <c r="S1952" s="7"/>
      <c r="T1952" s="7"/>
      <c r="U1952" s="7"/>
      <c r="V1952" s="7"/>
      <c r="W1952" s="7"/>
      <c r="X1952" s="7"/>
      <c r="Y1952" s="7"/>
    </row>
    <row r="1953" spans="1:25" x14ac:dyDescent="0.25">
      <c r="A1953" s="7" t="s">
        <v>948</v>
      </c>
      <c r="B1953" s="7" t="s">
        <v>949</v>
      </c>
      <c r="C1953" s="8">
        <v>13547</v>
      </c>
      <c r="D1953" s="7" t="s">
        <v>950</v>
      </c>
      <c r="E1953" s="7" t="s">
        <v>76</v>
      </c>
      <c r="F1953" s="7" t="s">
        <v>36</v>
      </c>
      <c r="G1953" s="7" t="s">
        <v>42</v>
      </c>
      <c r="H1953" s="7" t="s">
        <v>42</v>
      </c>
      <c r="I1953" s="7" t="s">
        <v>37</v>
      </c>
      <c r="J1953" s="7" t="s">
        <v>51</v>
      </c>
      <c r="K1953" s="7">
        <v>7</v>
      </c>
      <c r="L1953" s="7">
        <v>0</v>
      </c>
      <c r="M1953" s="7">
        <v>0</v>
      </c>
      <c r="N1953" s="7"/>
      <c r="O1953" s="7"/>
      <c r="P1953" s="7"/>
      <c r="Q1953" s="7"/>
      <c r="R1953" s="7"/>
      <c r="S1953" s="7"/>
      <c r="T1953" s="7"/>
      <c r="U1953" s="7"/>
      <c r="V1953" s="7"/>
      <c r="W1953" s="7"/>
      <c r="X1953" s="7"/>
      <c r="Y1953" s="7"/>
    </row>
    <row r="1954" spans="1:25" x14ac:dyDescent="0.25">
      <c r="A1954" s="7" t="s">
        <v>942</v>
      </c>
      <c r="B1954" s="7" t="s">
        <v>943</v>
      </c>
      <c r="C1954" s="8">
        <v>13547</v>
      </c>
      <c r="D1954" s="7" t="s">
        <v>944</v>
      </c>
      <c r="E1954" s="7" t="s">
        <v>945</v>
      </c>
      <c r="F1954" s="7" t="s">
        <v>417</v>
      </c>
      <c r="G1954" s="7" t="s">
        <v>90</v>
      </c>
      <c r="H1954" s="7" t="s">
        <v>36</v>
      </c>
      <c r="I1954" s="7" t="s">
        <v>37</v>
      </c>
      <c r="J1954" s="7" t="s">
        <v>51</v>
      </c>
      <c r="K1954" s="7">
        <v>19</v>
      </c>
      <c r="L1954" s="7">
        <v>0</v>
      </c>
      <c r="M1954" s="7">
        <v>0</v>
      </c>
      <c r="N1954" s="7"/>
      <c r="O1954" s="7"/>
      <c r="P1954" s="7"/>
      <c r="Q1954" s="7"/>
      <c r="R1954" s="7"/>
      <c r="S1954" s="7"/>
      <c r="T1954" s="7"/>
      <c r="U1954" s="7"/>
      <c r="V1954" s="7"/>
      <c r="W1954" s="7"/>
      <c r="X1954" s="7"/>
      <c r="Y1954" s="7"/>
    </row>
    <row r="1955" spans="1:25" x14ac:dyDescent="0.25">
      <c r="A1955" s="7" t="s">
        <v>946</v>
      </c>
      <c r="B1955" s="7" t="s">
        <v>947</v>
      </c>
      <c r="C1955" s="8">
        <v>13547</v>
      </c>
      <c r="D1955" s="7" t="s">
        <v>262</v>
      </c>
      <c r="E1955" s="7" t="s">
        <v>105</v>
      </c>
      <c r="F1955" s="7" t="s">
        <v>235</v>
      </c>
      <c r="G1955" s="7" t="s">
        <v>52</v>
      </c>
      <c r="H1955" s="7" t="s">
        <v>47</v>
      </c>
      <c r="I1955" s="7" t="s">
        <v>37</v>
      </c>
      <c r="J1955" s="7" t="s">
        <v>51</v>
      </c>
      <c r="K1955" s="7">
        <v>14</v>
      </c>
      <c r="L1955" s="7">
        <v>0</v>
      </c>
      <c r="M1955" s="7">
        <v>0</v>
      </c>
      <c r="N1955" s="7"/>
      <c r="O1955" s="7"/>
      <c r="P1955" s="7"/>
      <c r="Q1955" s="7"/>
      <c r="R1955" s="7"/>
      <c r="S1955" s="7"/>
      <c r="T1955" s="7"/>
      <c r="U1955" s="7"/>
      <c r="V1955" s="7"/>
      <c r="W1955" s="7"/>
      <c r="X1955" s="7"/>
      <c r="Y1955" s="7"/>
    </row>
    <row r="1956" spans="1:25" x14ac:dyDescent="0.25">
      <c r="A1956" s="7" t="s">
        <v>986</v>
      </c>
      <c r="B1956" s="7" t="s">
        <v>987</v>
      </c>
      <c r="C1956" s="8">
        <v>13589</v>
      </c>
      <c r="D1956" s="7" t="s">
        <v>239</v>
      </c>
      <c r="E1956" s="7" t="s">
        <v>163</v>
      </c>
      <c r="F1956" s="7" t="s">
        <v>45</v>
      </c>
      <c r="G1956" s="7" t="s">
        <v>63</v>
      </c>
      <c r="H1956" s="7" t="s">
        <v>36</v>
      </c>
      <c r="I1956" s="7" t="s">
        <v>37</v>
      </c>
      <c r="J1956" s="7" t="s">
        <v>51</v>
      </c>
      <c r="K1956" s="7">
        <v>26</v>
      </c>
      <c r="L1956" s="7">
        <v>0</v>
      </c>
      <c r="M1956" s="7">
        <v>0</v>
      </c>
      <c r="N1956" s="7"/>
      <c r="O1956" s="7"/>
      <c r="P1956" s="7"/>
      <c r="Q1956" s="7"/>
      <c r="R1956" s="7"/>
      <c r="S1956" s="7"/>
      <c r="T1956" s="7"/>
      <c r="U1956" s="7"/>
      <c r="V1956" s="7"/>
      <c r="W1956" s="7"/>
      <c r="X1956" s="7"/>
      <c r="Y1956" s="7"/>
    </row>
    <row r="1957" spans="1:25" x14ac:dyDescent="0.25">
      <c r="A1957" s="7" t="s">
        <v>1000</v>
      </c>
      <c r="B1957" s="7" t="s">
        <v>1001</v>
      </c>
      <c r="C1957" s="8">
        <v>13603</v>
      </c>
      <c r="D1957" s="7" t="s">
        <v>28</v>
      </c>
      <c r="E1957" s="7" t="s">
        <v>163</v>
      </c>
      <c r="F1957" s="7" t="s">
        <v>41</v>
      </c>
      <c r="G1957" s="7" t="s">
        <v>46</v>
      </c>
      <c r="H1957" s="7" t="s">
        <v>36</v>
      </c>
      <c r="I1957" s="7" t="s">
        <v>37</v>
      </c>
      <c r="J1957" s="7" t="s">
        <v>51</v>
      </c>
      <c r="K1957" s="7">
        <v>9</v>
      </c>
      <c r="L1957" s="7">
        <v>0</v>
      </c>
      <c r="M1957" s="7">
        <v>0</v>
      </c>
      <c r="N1957" s="7"/>
      <c r="O1957" s="7"/>
      <c r="P1957" s="7"/>
      <c r="Q1957" s="7"/>
      <c r="R1957" s="7"/>
      <c r="S1957" s="7"/>
      <c r="T1957" s="7"/>
      <c r="U1957" s="7"/>
      <c r="V1957" s="7"/>
      <c r="W1957" s="7"/>
      <c r="X1957" s="7"/>
      <c r="Y1957" s="7"/>
    </row>
    <row r="1958" spans="1:25" x14ac:dyDescent="0.25">
      <c r="A1958" s="7" t="s">
        <v>997</v>
      </c>
      <c r="B1958" s="7" t="s">
        <v>998</v>
      </c>
      <c r="C1958" s="8">
        <v>13603</v>
      </c>
      <c r="D1958" s="7" t="s">
        <v>999</v>
      </c>
      <c r="E1958" s="7" t="s">
        <v>155</v>
      </c>
      <c r="F1958" s="7" t="s">
        <v>36</v>
      </c>
      <c r="G1958" s="7" t="s">
        <v>42</v>
      </c>
      <c r="H1958" s="7" t="s">
        <v>42</v>
      </c>
      <c r="I1958" s="7" t="s">
        <v>37</v>
      </c>
      <c r="J1958" s="7" t="s">
        <v>51</v>
      </c>
      <c r="K1958" s="7">
        <v>7</v>
      </c>
      <c r="L1958" s="7">
        <v>0</v>
      </c>
      <c r="M1958" s="7">
        <v>0</v>
      </c>
      <c r="N1958" s="7"/>
      <c r="O1958" s="7"/>
      <c r="P1958" s="7"/>
      <c r="Q1958" s="7"/>
      <c r="R1958" s="7"/>
      <c r="S1958" s="7"/>
      <c r="T1958" s="7"/>
      <c r="U1958" s="7"/>
      <c r="V1958" s="7"/>
      <c r="W1958" s="7"/>
      <c r="X1958" s="7"/>
      <c r="Y1958" s="7"/>
    </row>
    <row r="1959" spans="1:25" x14ac:dyDescent="0.25">
      <c r="A1959" s="7" t="s">
        <v>1052</v>
      </c>
      <c r="B1959" s="7" t="s">
        <v>1053</v>
      </c>
      <c r="C1959" s="8">
        <v>13638</v>
      </c>
      <c r="D1959" s="7" t="s">
        <v>1054</v>
      </c>
      <c r="E1959" s="7" t="s">
        <v>1055</v>
      </c>
      <c r="F1959" s="7" t="s">
        <v>45</v>
      </c>
      <c r="G1959" s="7" t="s">
        <v>46</v>
      </c>
      <c r="H1959" s="7" t="s">
        <v>47</v>
      </c>
      <c r="I1959" s="7" t="s">
        <v>37</v>
      </c>
      <c r="J1959" s="7" t="s">
        <v>51</v>
      </c>
      <c r="K1959" s="7">
        <v>22</v>
      </c>
      <c r="L1959" s="7">
        <v>0</v>
      </c>
      <c r="M1959" s="7">
        <v>0</v>
      </c>
      <c r="N1959" s="7"/>
      <c r="O1959" s="7"/>
      <c r="P1959" s="7"/>
      <c r="Q1959" s="7"/>
      <c r="R1959" s="7"/>
      <c r="S1959" s="7"/>
      <c r="T1959" s="7"/>
      <c r="U1959" s="7"/>
      <c r="V1959" s="7"/>
      <c r="W1959" s="7"/>
      <c r="X1959" s="7"/>
      <c r="Y1959" s="7"/>
    </row>
    <row r="1960" spans="1:25" x14ac:dyDescent="0.25">
      <c r="A1960" s="7" t="s">
        <v>1064</v>
      </c>
      <c r="B1960" s="7" t="s">
        <v>1065</v>
      </c>
      <c r="C1960" s="8">
        <v>13652</v>
      </c>
      <c r="D1960" s="7" t="s">
        <v>184</v>
      </c>
      <c r="E1960" s="7" t="s">
        <v>163</v>
      </c>
      <c r="F1960" s="7" t="s">
        <v>45</v>
      </c>
      <c r="G1960" s="7" t="s">
        <v>63</v>
      </c>
      <c r="H1960" s="7" t="s">
        <v>36</v>
      </c>
      <c r="I1960" s="7" t="s">
        <v>37</v>
      </c>
      <c r="J1960" s="7" t="s">
        <v>51</v>
      </c>
      <c r="K1960" s="7">
        <v>7</v>
      </c>
      <c r="L1960" s="7">
        <v>0</v>
      </c>
      <c r="M1960" s="7">
        <v>0</v>
      </c>
      <c r="N1960" s="7"/>
      <c r="O1960" s="7"/>
      <c r="P1960" s="7"/>
      <c r="Q1960" s="7"/>
      <c r="R1960" s="7"/>
      <c r="S1960" s="7"/>
      <c r="T1960" s="7"/>
      <c r="U1960" s="7"/>
      <c r="V1960" s="7"/>
      <c r="W1960" s="7"/>
      <c r="X1960" s="7"/>
      <c r="Y1960" s="7"/>
    </row>
    <row r="1961" spans="1:25" x14ac:dyDescent="0.25">
      <c r="A1961" s="7" t="s">
        <v>1076</v>
      </c>
      <c r="B1961" s="7" t="s">
        <v>1077</v>
      </c>
      <c r="C1961" s="8">
        <v>13659</v>
      </c>
      <c r="D1961" s="7" t="s">
        <v>95</v>
      </c>
      <c r="E1961" s="7" t="s">
        <v>76</v>
      </c>
      <c r="F1961" s="7" t="s">
        <v>36</v>
      </c>
      <c r="G1961" s="7" t="s">
        <v>42</v>
      </c>
      <c r="H1961" s="7" t="s">
        <v>42</v>
      </c>
      <c r="I1961" s="7" t="s">
        <v>37</v>
      </c>
      <c r="J1961" s="7" t="s">
        <v>51</v>
      </c>
      <c r="K1961" s="7">
        <v>12</v>
      </c>
      <c r="L1961" s="7">
        <v>1</v>
      </c>
      <c r="M1961" s="7">
        <v>1</v>
      </c>
      <c r="N1961" s="7"/>
      <c r="O1961" s="7">
        <v>1</v>
      </c>
      <c r="P1961" s="7"/>
      <c r="Q1961" s="7"/>
      <c r="R1961" s="7"/>
      <c r="S1961" s="7"/>
      <c r="T1961" s="7"/>
      <c r="U1961" s="7"/>
      <c r="V1961" s="7"/>
      <c r="W1961" s="7"/>
      <c r="X1961" s="7"/>
      <c r="Y1961" s="7"/>
    </row>
    <row r="1962" spans="1:25" x14ac:dyDescent="0.25">
      <c r="A1962" s="7" t="s">
        <v>1098</v>
      </c>
      <c r="B1962" s="7" t="s">
        <v>1099</v>
      </c>
      <c r="C1962" s="8">
        <v>13827</v>
      </c>
      <c r="D1962" s="7" t="s">
        <v>184</v>
      </c>
      <c r="E1962" s="7" t="s">
        <v>163</v>
      </c>
      <c r="F1962" s="7" t="s">
        <v>45</v>
      </c>
      <c r="G1962" s="7" t="s">
        <v>63</v>
      </c>
      <c r="H1962" s="7" t="s">
        <v>36</v>
      </c>
      <c r="I1962" s="7" t="s">
        <v>37</v>
      </c>
      <c r="J1962" s="7" t="s">
        <v>51</v>
      </c>
      <c r="K1962" s="7">
        <v>18</v>
      </c>
      <c r="L1962" s="7">
        <v>0</v>
      </c>
      <c r="M1962" s="7">
        <v>0</v>
      </c>
      <c r="N1962" s="7"/>
      <c r="O1962" s="7"/>
      <c r="P1962" s="7"/>
      <c r="Q1962" s="7"/>
      <c r="R1962" s="7"/>
      <c r="S1962" s="7"/>
      <c r="T1962" s="7"/>
      <c r="U1962" s="7"/>
      <c r="V1962" s="7"/>
      <c r="W1962" s="7"/>
      <c r="X1962" s="7"/>
      <c r="Y1962" s="7"/>
    </row>
    <row r="1963" spans="1:25" x14ac:dyDescent="0.25">
      <c r="A1963" s="7" t="s">
        <v>1111</v>
      </c>
      <c r="B1963" s="7" t="s">
        <v>1112</v>
      </c>
      <c r="C1963" s="8">
        <v>13834</v>
      </c>
      <c r="D1963" s="7" t="s">
        <v>26</v>
      </c>
      <c r="E1963" s="7" t="s">
        <v>39</v>
      </c>
      <c r="F1963" s="7" t="s">
        <v>36</v>
      </c>
      <c r="G1963" s="7" t="s">
        <v>42</v>
      </c>
      <c r="H1963" s="7" t="s">
        <v>42</v>
      </c>
      <c r="I1963" s="7" t="s">
        <v>37</v>
      </c>
      <c r="J1963" s="7" t="s">
        <v>51</v>
      </c>
      <c r="K1963" s="7">
        <v>21</v>
      </c>
      <c r="L1963" s="7">
        <v>0</v>
      </c>
      <c r="M1963" s="7">
        <v>0</v>
      </c>
      <c r="N1963" s="7"/>
      <c r="O1963" s="7"/>
      <c r="P1963" s="7"/>
      <c r="Q1963" s="7"/>
      <c r="R1963" s="7"/>
      <c r="S1963" s="7"/>
      <c r="T1963" s="7"/>
      <c r="U1963" s="7"/>
      <c r="V1963" s="7"/>
      <c r="W1963" s="7"/>
      <c r="X1963" s="7"/>
      <c r="Y1963" s="7"/>
    </row>
    <row r="1964" spans="1:25" x14ac:dyDescent="0.25">
      <c r="A1964" s="7" t="s">
        <v>1135</v>
      </c>
      <c r="B1964" s="7" t="s">
        <v>1136</v>
      </c>
      <c r="C1964" s="8">
        <v>13855</v>
      </c>
      <c r="D1964" s="7" t="s">
        <v>1127</v>
      </c>
      <c r="E1964" s="7" t="s">
        <v>1128</v>
      </c>
      <c r="F1964" s="7" t="s">
        <v>36</v>
      </c>
      <c r="G1964" s="7" t="s">
        <v>42</v>
      </c>
      <c r="H1964" s="7" t="s">
        <v>42</v>
      </c>
      <c r="I1964" s="7" t="s">
        <v>37</v>
      </c>
      <c r="J1964" s="7" t="s">
        <v>51</v>
      </c>
      <c r="K1964" s="7">
        <v>25</v>
      </c>
      <c r="L1964" s="7">
        <v>0</v>
      </c>
      <c r="M1964" s="7">
        <v>0</v>
      </c>
      <c r="N1964" s="7"/>
      <c r="O1964" s="7"/>
      <c r="P1964" s="7"/>
      <c r="Q1964" s="7"/>
      <c r="R1964" s="7"/>
      <c r="S1964" s="7"/>
      <c r="T1964" s="7"/>
      <c r="U1964" s="7"/>
      <c r="V1964" s="7"/>
      <c r="W1964" s="7"/>
      <c r="X1964" s="7"/>
      <c r="Y1964" s="7"/>
    </row>
    <row r="1965" spans="1:25" x14ac:dyDescent="0.25">
      <c r="A1965" s="7" t="s">
        <v>1137</v>
      </c>
      <c r="B1965" s="7" t="s">
        <v>1138</v>
      </c>
      <c r="C1965" s="8">
        <v>13855</v>
      </c>
      <c r="D1965" s="7" t="s">
        <v>207</v>
      </c>
      <c r="E1965" s="7" t="s">
        <v>151</v>
      </c>
      <c r="F1965" s="7" t="s">
        <v>36</v>
      </c>
      <c r="G1965" s="7" t="s">
        <v>42</v>
      </c>
      <c r="H1965" s="7" t="s">
        <v>42</v>
      </c>
      <c r="I1965" s="7" t="s">
        <v>37</v>
      </c>
      <c r="J1965" s="7" t="s">
        <v>51</v>
      </c>
      <c r="K1965" s="7">
        <v>12</v>
      </c>
      <c r="L1965" s="7">
        <v>0</v>
      </c>
      <c r="M1965" s="7">
        <v>0</v>
      </c>
      <c r="N1965" s="7"/>
      <c r="O1965" s="7"/>
      <c r="P1965" s="7"/>
      <c r="Q1965" s="7"/>
      <c r="R1965" s="7"/>
      <c r="S1965" s="7"/>
      <c r="T1965" s="7"/>
      <c r="U1965" s="7"/>
      <c r="V1965" s="7"/>
      <c r="W1965" s="7"/>
      <c r="X1965" s="7"/>
      <c r="Y1965" s="7"/>
    </row>
    <row r="1966" spans="1:25" x14ac:dyDescent="0.25">
      <c r="A1966" s="7" t="s">
        <v>1161</v>
      </c>
      <c r="B1966" s="6" t="s">
        <v>1162</v>
      </c>
      <c r="C1966" s="8">
        <v>13883</v>
      </c>
      <c r="D1966" s="7" t="s">
        <v>1163</v>
      </c>
      <c r="E1966" s="7" t="s">
        <v>1164</v>
      </c>
      <c r="F1966" s="7" t="s">
        <v>1165</v>
      </c>
      <c r="G1966" s="7" t="s">
        <v>1166</v>
      </c>
      <c r="H1966" s="7" t="s">
        <v>1167</v>
      </c>
      <c r="I1966" s="7" t="s">
        <v>37</v>
      </c>
      <c r="J1966" s="7" t="s">
        <v>51</v>
      </c>
      <c r="K1966" s="7">
        <v>28</v>
      </c>
      <c r="L1966" s="7">
        <v>0</v>
      </c>
      <c r="M1966" s="7">
        <v>0</v>
      </c>
      <c r="N1966" s="7"/>
      <c r="O1966" s="7"/>
      <c r="P1966" s="7"/>
      <c r="Q1966" s="7"/>
      <c r="R1966" s="7"/>
      <c r="S1966" s="7"/>
      <c r="T1966" s="7"/>
      <c r="U1966" s="7"/>
      <c r="V1966" s="7"/>
      <c r="W1966" s="7"/>
      <c r="X1966" s="7"/>
      <c r="Y1966" s="7"/>
    </row>
    <row r="1967" spans="1:25" x14ac:dyDescent="0.25">
      <c r="A1967" s="7" t="s">
        <v>1169</v>
      </c>
      <c r="B1967" s="6" t="s">
        <v>1170</v>
      </c>
      <c r="C1967" s="8">
        <v>13883</v>
      </c>
      <c r="D1967" s="7" t="s">
        <v>497</v>
      </c>
      <c r="E1967" s="7" t="s">
        <v>1164</v>
      </c>
      <c r="F1967" s="7" t="s">
        <v>36</v>
      </c>
      <c r="G1967" s="7"/>
      <c r="H1967" s="7" t="s">
        <v>42</v>
      </c>
      <c r="I1967" s="7" t="s">
        <v>37</v>
      </c>
      <c r="J1967" s="7" t="s">
        <v>51</v>
      </c>
      <c r="K1967" s="7">
        <v>3</v>
      </c>
      <c r="L1967" s="7">
        <v>0</v>
      </c>
      <c r="M1967" s="7">
        <v>0</v>
      </c>
      <c r="N1967" s="7"/>
      <c r="O1967" s="7"/>
      <c r="P1967" s="7"/>
      <c r="Q1967" s="7"/>
      <c r="R1967" s="7"/>
      <c r="S1967" s="7"/>
      <c r="T1967" s="7"/>
      <c r="U1967" s="7"/>
      <c r="V1967" s="7"/>
      <c r="W1967" s="7"/>
      <c r="X1967" s="7"/>
      <c r="Y1967" s="7"/>
    </row>
    <row r="1968" spans="1:25" x14ac:dyDescent="0.25">
      <c r="A1968" s="7" t="s">
        <v>1186</v>
      </c>
      <c r="B1968" s="6" t="s">
        <v>1187</v>
      </c>
      <c r="C1968" s="8">
        <v>13897</v>
      </c>
      <c r="D1968" s="7" t="s">
        <v>184</v>
      </c>
      <c r="E1968" s="7" t="s">
        <v>1157</v>
      </c>
      <c r="F1968" s="7" t="s">
        <v>45</v>
      </c>
      <c r="G1968" s="7" t="s">
        <v>63</v>
      </c>
      <c r="H1968" s="7" t="s">
        <v>1158</v>
      </c>
      <c r="I1968" s="7" t="s">
        <v>37</v>
      </c>
      <c r="J1968" s="7" t="s">
        <v>51</v>
      </c>
      <c r="K1968" s="7">
        <v>8</v>
      </c>
      <c r="L1968" s="7">
        <v>0</v>
      </c>
      <c r="M1968" s="7">
        <v>0</v>
      </c>
      <c r="N1968" s="7"/>
      <c r="O1968" s="7"/>
      <c r="P1968" s="7"/>
      <c r="Q1968" s="7"/>
      <c r="R1968" s="7"/>
      <c r="S1968" s="7"/>
      <c r="T1968" s="7"/>
      <c r="U1968" s="7"/>
      <c r="V1968" s="7"/>
      <c r="W1968" s="7"/>
      <c r="X1968" s="7"/>
      <c r="Y1968" s="7"/>
    </row>
    <row r="1969" spans="1:26" x14ac:dyDescent="0.25">
      <c r="A1969" s="7"/>
      <c r="B1969" s="6"/>
      <c r="C1969" s="8"/>
      <c r="D1969" s="7"/>
      <c r="E1969" s="7"/>
      <c r="F1969" s="7"/>
      <c r="G1969" s="7"/>
      <c r="H1969" s="7"/>
      <c r="I1969" s="7"/>
      <c r="J1969" s="7"/>
      <c r="K1969" s="7"/>
      <c r="L1969" s="7"/>
      <c r="M1969" s="7">
        <f>AVERAGE(M1882:M1968)</f>
        <v>0.12643678160919541</v>
      </c>
      <c r="N1969" s="7"/>
      <c r="O1969" s="7"/>
      <c r="P1969" s="7"/>
      <c r="Q1969" s="7"/>
      <c r="R1969" s="7"/>
      <c r="S1969" s="7"/>
      <c r="T1969" s="7"/>
      <c r="U1969" s="7"/>
      <c r="V1969" s="7"/>
      <c r="W1969" s="7"/>
      <c r="X1969" s="7"/>
      <c r="Y1969" s="7"/>
    </row>
    <row r="1970" spans="1:26" s="34" customFormat="1" x14ac:dyDescent="0.25">
      <c r="A1970" s="31"/>
      <c r="B1970" s="36"/>
      <c r="C1970" s="32"/>
      <c r="D1970" s="31"/>
      <c r="E1970" s="31"/>
      <c r="F1970" s="31"/>
      <c r="G1970" s="31"/>
      <c r="H1970" s="31"/>
      <c r="I1970" s="31"/>
      <c r="J1970" s="31"/>
      <c r="K1970" s="31"/>
      <c r="L1970" s="31"/>
      <c r="M1970" s="31"/>
      <c r="N1970" s="31"/>
      <c r="O1970" s="31"/>
      <c r="P1970" s="31"/>
      <c r="Q1970" s="31"/>
      <c r="R1970" s="31"/>
      <c r="S1970" s="31"/>
      <c r="T1970" s="31"/>
      <c r="U1970" s="31"/>
      <c r="V1970" s="31"/>
      <c r="W1970" s="31"/>
      <c r="X1970" s="31"/>
      <c r="Y1970" s="31"/>
    </row>
    <row r="1971" spans="1:26" x14ac:dyDescent="0.25">
      <c r="A1971" s="7"/>
      <c r="B1971" s="6"/>
      <c r="C1971" s="8"/>
      <c r="D1971" s="7"/>
      <c r="E1971" s="7"/>
      <c r="F1971" s="7"/>
      <c r="G1971" s="7"/>
      <c r="H1971" s="7"/>
      <c r="I1971" s="7"/>
      <c r="J1971" s="7"/>
      <c r="K1971" s="7"/>
      <c r="L1971" s="7"/>
      <c r="M1971" s="7"/>
      <c r="N1971" s="7"/>
      <c r="O1971" s="7"/>
      <c r="P1971" s="7"/>
      <c r="Q1971" s="7"/>
      <c r="R1971" s="7"/>
      <c r="S1971" s="7"/>
      <c r="T1971" s="7"/>
      <c r="U1971" s="7"/>
      <c r="V1971" s="7"/>
      <c r="W1971" s="7"/>
      <c r="X1971" s="7"/>
      <c r="Y1971" s="7"/>
    </row>
    <row r="1972" spans="1:26" x14ac:dyDescent="0.25">
      <c r="A1972" s="6" t="s">
        <v>3580</v>
      </c>
      <c r="B1972" s="7" t="s">
        <v>3581</v>
      </c>
      <c r="C1972" s="8">
        <v>10964</v>
      </c>
      <c r="D1972" s="7" t="s">
        <v>3582</v>
      </c>
      <c r="E1972" s="7" t="s">
        <v>255</v>
      </c>
      <c r="F1972" s="7"/>
      <c r="G1972" s="7"/>
      <c r="H1972" s="7"/>
      <c r="I1972" s="7" t="s">
        <v>37</v>
      </c>
      <c r="J1972" s="7" t="s">
        <v>38</v>
      </c>
      <c r="K1972" s="7">
        <v>18</v>
      </c>
      <c r="L1972" s="7">
        <v>1</v>
      </c>
      <c r="M1972" s="7">
        <v>3</v>
      </c>
      <c r="N1972" s="7"/>
      <c r="O1972" s="7"/>
      <c r="P1972" s="7">
        <v>2</v>
      </c>
      <c r="Q1972" s="7"/>
      <c r="R1972" s="7"/>
      <c r="S1972" s="7"/>
      <c r="T1972" s="7"/>
      <c r="U1972" s="7">
        <v>1</v>
      </c>
      <c r="V1972" s="7"/>
      <c r="W1972" s="7"/>
      <c r="X1972" s="7"/>
      <c r="Y1972" s="7"/>
      <c r="Z1972" t="s">
        <v>3583</v>
      </c>
    </row>
    <row r="1973" spans="1:26" x14ac:dyDescent="0.25">
      <c r="A1973" s="6" t="s">
        <v>3584</v>
      </c>
      <c r="B1973" s="7" t="s">
        <v>3585</v>
      </c>
      <c r="C1973" s="8">
        <v>10964</v>
      </c>
      <c r="D1973" s="7" t="s">
        <v>3586</v>
      </c>
      <c r="E1973" s="7" t="s">
        <v>3587</v>
      </c>
      <c r="F1973" s="7"/>
      <c r="G1973" s="7"/>
      <c r="H1973" s="7"/>
      <c r="I1973" s="7" t="s">
        <v>37</v>
      </c>
      <c r="J1973" s="7" t="s">
        <v>38</v>
      </c>
      <c r="K1973" s="7">
        <v>17</v>
      </c>
      <c r="L1973" s="7">
        <v>0</v>
      </c>
      <c r="M1973" s="7">
        <v>0</v>
      </c>
      <c r="N1973" s="7"/>
      <c r="O1973" s="7"/>
      <c r="P1973" s="7"/>
      <c r="Q1973" s="7"/>
      <c r="R1973" s="7"/>
      <c r="S1973" s="7"/>
      <c r="T1973" s="7"/>
      <c r="U1973" s="7"/>
      <c r="V1973" s="7"/>
      <c r="W1973" s="7"/>
      <c r="X1973" s="7"/>
      <c r="Y1973" s="7"/>
      <c r="Z1973" t="s">
        <v>3588</v>
      </c>
    </row>
    <row r="1974" spans="1:26" x14ac:dyDescent="0.25">
      <c r="A1974" s="6"/>
      <c r="B1974" s="7"/>
      <c r="C1974" s="8"/>
      <c r="D1974" s="7"/>
      <c r="E1974" s="7"/>
      <c r="F1974" s="7"/>
      <c r="G1974" s="7"/>
      <c r="H1974" s="7"/>
      <c r="I1974" s="7"/>
      <c r="J1974" s="7"/>
      <c r="K1974" s="7"/>
      <c r="L1974" s="7"/>
      <c r="M1974" s="7"/>
      <c r="N1974" s="7"/>
      <c r="O1974" s="7"/>
      <c r="P1974" s="7"/>
      <c r="Q1974" s="7"/>
      <c r="R1974" s="7"/>
      <c r="S1974" s="7"/>
      <c r="T1974" s="7"/>
      <c r="U1974" s="7"/>
      <c r="V1974" s="7"/>
      <c r="W1974" s="7"/>
      <c r="X1974" s="7"/>
      <c r="Y1974" s="7"/>
    </row>
    <row r="1975" spans="1:26" s="34" customFormat="1" x14ac:dyDescent="0.25">
      <c r="A1975" s="36"/>
      <c r="B1975" s="31"/>
      <c r="C1975" s="32"/>
      <c r="D1975" s="31"/>
      <c r="E1975" s="31"/>
      <c r="F1975" s="31"/>
      <c r="G1975" s="31"/>
      <c r="H1975" s="31"/>
      <c r="I1975" s="31"/>
      <c r="J1975" s="31"/>
      <c r="K1975" s="31"/>
      <c r="L1975" s="31"/>
      <c r="M1975" s="31"/>
      <c r="N1975" s="31"/>
      <c r="O1975" s="31"/>
      <c r="P1975" s="31"/>
      <c r="Q1975" s="31"/>
      <c r="R1975" s="31"/>
      <c r="S1975" s="31"/>
      <c r="T1975" s="31"/>
      <c r="U1975" s="31"/>
      <c r="V1975" s="31"/>
      <c r="W1975" s="31"/>
      <c r="X1975" s="31"/>
      <c r="Y1975" s="31"/>
    </row>
    <row r="1976" spans="1:26" x14ac:dyDescent="0.25">
      <c r="A1976" s="6"/>
      <c r="B1976" s="7"/>
      <c r="C1976" s="8"/>
      <c r="D1976" s="7"/>
      <c r="E1976" s="7"/>
      <c r="F1976" s="7"/>
      <c r="G1976" s="7"/>
      <c r="H1976" s="7"/>
      <c r="I1976" s="7"/>
      <c r="J1976" s="7"/>
      <c r="K1976" s="7"/>
      <c r="L1976" s="7"/>
      <c r="M1976" s="7"/>
      <c r="N1976" s="7"/>
      <c r="O1976" s="7"/>
      <c r="P1976" s="7"/>
      <c r="Q1976" s="7"/>
      <c r="R1976" s="7"/>
      <c r="S1976" s="7"/>
      <c r="T1976" s="7"/>
      <c r="U1976" s="7"/>
      <c r="V1976" s="7"/>
      <c r="W1976" s="7"/>
      <c r="X1976" s="7"/>
      <c r="Y1976" s="7"/>
    </row>
    <row r="1977" spans="1:26" x14ac:dyDescent="0.25">
      <c r="A1977" s="7" t="s">
        <v>3619</v>
      </c>
      <c r="B1977" s="7" t="s">
        <v>3620</v>
      </c>
      <c r="C1977" s="8">
        <v>11013</v>
      </c>
      <c r="D1977" s="7" t="s">
        <v>166</v>
      </c>
      <c r="E1977" s="7" t="s">
        <v>155</v>
      </c>
      <c r="F1977" s="7"/>
      <c r="G1977" s="7"/>
      <c r="H1977" s="7"/>
      <c r="I1977" s="7" t="s">
        <v>37</v>
      </c>
      <c r="J1977" s="7" t="s">
        <v>111</v>
      </c>
      <c r="K1977" s="7">
        <v>6</v>
      </c>
      <c r="L1977" s="7">
        <v>0</v>
      </c>
      <c r="M1977" s="7">
        <v>0</v>
      </c>
      <c r="N1977" s="7"/>
      <c r="O1977" s="7"/>
      <c r="P1977" s="7"/>
      <c r="Q1977" s="7"/>
      <c r="R1977" s="7"/>
      <c r="S1977" s="7"/>
      <c r="T1977" s="7"/>
      <c r="U1977" s="7"/>
      <c r="V1977" s="7"/>
      <c r="W1977" s="7"/>
      <c r="X1977" s="7"/>
      <c r="Y1977" s="7"/>
    </row>
    <row r="1978" spans="1:26" x14ac:dyDescent="0.25">
      <c r="A1978" s="18" t="s">
        <v>3672</v>
      </c>
      <c r="B1978" s="7" t="s">
        <v>3673</v>
      </c>
      <c r="C1978" s="8">
        <v>11062</v>
      </c>
      <c r="D1978" s="7" t="s">
        <v>3674</v>
      </c>
      <c r="E1978" s="7" t="s">
        <v>3587</v>
      </c>
      <c r="F1978" s="7"/>
      <c r="G1978" s="7"/>
      <c r="H1978" s="7"/>
      <c r="I1978" s="7" t="s">
        <v>37</v>
      </c>
      <c r="J1978" s="7" t="s">
        <v>111</v>
      </c>
      <c r="K1978" s="7">
        <v>26</v>
      </c>
      <c r="L1978" s="7">
        <v>2</v>
      </c>
      <c r="M1978" s="7">
        <v>3</v>
      </c>
      <c r="N1978" s="7"/>
      <c r="O1978" s="7"/>
      <c r="P1978" s="7"/>
      <c r="Q1978" s="7"/>
      <c r="R1978" s="7">
        <v>1</v>
      </c>
      <c r="S1978" s="7"/>
      <c r="T1978" s="7"/>
      <c r="U1978" s="7"/>
      <c r="V1978" s="7"/>
      <c r="W1978" s="7"/>
      <c r="X1978" s="7"/>
      <c r="Y1978" s="7" t="s">
        <v>3675</v>
      </c>
      <c r="Z1978" t="s">
        <v>3676</v>
      </c>
    </row>
    <row r="1979" spans="1:26" x14ac:dyDescent="0.25">
      <c r="A1979" s="7" t="s">
        <v>3708</v>
      </c>
      <c r="B1979" s="7" t="s">
        <v>3709</v>
      </c>
      <c r="C1979" s="8">
        <v>11097</v>
      </c>
      <c r="D1979" s="7" t="s">
        <v>86</v>
      </c>
      <c r="E1979" s="7" t="s">
        <v>888</v>
      </c>
      <c r="F1979" s="7"/>
      <c r="G1979" s="7"/>
      <c r="H1979" s="7"/>
      <c r="I1979" s="7" t="s">
        <v>37</v>
      </c>
      <c r="J1979" s="7" t="s">
        <v>111</v>
      </c>
      <c r="K1979" s="7">
        <v>13</v>
      </c>
      <c r="L1979" s="7">
        <v>0</v>
      </c>
      <c r="M1979" s="7">
        <v>0</v>
      </c>
      <c r="N1979" s="7"/>
      <c r="O1979" s="7"/>
      <c r="P1979" s="7"/>
      <c r="Q1979" s="7"/>
      <c r="R1979" s="7"/>
      <c r="S1979" s="7"/>
      <c r="T1979" s="7"/>
      <c r="U1979" s="7"/>
      <c r="V1979" s="7"/>
      <c r="W1979" s="7"/>
      <c r="X1979" s="7"/>
      <c r="Y1979" s="7"/>
    </row>
    <row r="1980" spans="1:26" x14ac:dyDescent="0.25">
      <c r="A1980" s="7" t="s">
        <v>3744</v>
      </c>
      <c r="B1980" s="7" t="s">
        <v>3745</v>
      </c>
      <c r="C1980" s="8">
        <v>11104</v>
      </c>
      <c r="D1980" s="7" t="s">
        <v>78</v>
      </c>
      <c r="E1980" s="7" t="s">
        <v>71</v>
      </c>
      <c r="F1980" s="7"/>
      <c r="G1980" s="7"/>
      <c r="H1980" s="7"/>
      <c r="I1980" s="7" t="s">
        <v>37</v>
      </c>
      <c r="J1980" s="7" t="s">
        <v>111</v>
      </c>
      <c r="K1980" s="7">
        <v>16</v>
      </c>
      <c r="L1980" s="7">
        <v>0</v>
      </c>
      <c r="M1980" s="7">
        <v>0</v>
      </c>
      <c r="N1980" s="7"/>
      <c r="O1980" s="7"/>
      <c r="P1980" s="7"/>
      <c r="Q1980" s="7"/>
      <c r="R1980" s="7"/>
      <c r="S1980" s="7"/>
      <c r="T1980" s="7"/>
      <c r="U1980" s="7"/>
      <c r="V1980" s="7"/>
      <c r="W1980" s="7"/>
      <c r="X1980" s="7"/>
      <c r="Y1980" s="7"/>
      <c r="Z1980" t="s">
        <v>3746</v>
      </c>
    </row>
    <row r="1981" spans="1:26" x14ac:dyDescent="0.25">
      <c r="A1981" s="7" t="s">
        <v>3727</v>
      </c>
      <c r="B1981" s="7" t="s">
        <v>3728</v>
      </c>
      <c r="C1981" s="8">
        <v>11104</v>
      </c>
      <c r="D1981" s="7" t="s">
        <v>28</v>
      </c>
      <c r="E1981" s="7" t="s">
        <v>163</v>
      </c>
      <c r="F1981" s="7"/>
      <c r="G1981" s="7"/>
      <c r="H1981" s="7"/>
      <c r="I1981" s="7" t="s">
        <v>37</v>
      </c>
      <c r="J1981" s="7" t="s">
        <v>111</v>
      </c>
      <c r="K1981" s="7">
        <v>14</v>
      </c>
      <c r="L1981" s="7">
        <v>0</v>
      </c>
      <c r="M1981" s="7">
        <v>0</v>
      </c>
      <c r="N1981" s="7"/>
      <c r="O1981" s="7"/>
      <c r="P1981" s="7"/>
      <c r="Q1981" s="7"/>
      <c r="R1981" s="7"/>
      <c r="S1981" s="7"/>
      <c r="T1981" s="7"/>
      <c r="U1981" s="7"/>
      <c r="V1981" s="7"/>
      <c r="W1981" s="7"/>
      <c r="X1981" s="7"/>
      <c r="Y1981" s="7"/>
      <c r="Z1981" t="s">
        <v>3729</v>
      </c>
    </row>
    <row r="1982" spans="1:26" x14ac:dyDescent="0.25">
      <c r="A1982" s="7" t="s">
        <v>3723</v>
      </c>
      <c r="B1982" s="7" t="s">
        <v>3724</v>
      </c>
      <c r="C1982" s="8">
        <v>11104</v>
      </c>
      <c r="D1982" s="7" t="s">
        <v>3725</v>
      </c>
      <c r="E1982" s="7" t="s">
        <v>603</v>
      </c>
      <c r="F1982" s="7"/>
      <c r="G1982" s="7"/>
      <c r="H1982" s="7"/>
      <c r="I1982" s="7" t="s">
        <v>37</v>
      </c>
      <c r="J1982" s="7" t="s">
        <v>111</v>
      </c>
      <c r="K1982" s="7">
        <v>20</v>
      </c>
      <c r="L1982" s="7">
        <v>0</v>
      </c>
      <c r="M1982" s="7">
        <v>0</v>
      </c>
      <c r="N1982" s="7"/>
      <c r="O1982" s="7"/>
      <c r="P1982" s="7"/>
      <c r="Q1982" s="7"/>
      <c r="R1982" s="7"/>
      <c r="S1982" s="7"/>
      <c r="T1982" s="7"/>
      <c r="U1982" s="7"/>
      <c r="V1982" s="7"/>
      <c r="W1982" s="7"/>
      <c r="X1982" s="7"/>
      <c r="Y1982" s="7"/>
      <c r="Z1982" t="s">
        <v>3726</v>
      </c>
    </row>
    <row r="1983" spans="1:26" x14ac:dyDescent="0.25">
      <c r="A1983" s="7" t="s">
        <v>3999</v>
      </c>
      <c r="B1983" s="7" t="s">
        <v>4000</v>
      </c>
      <c r="C1983" s="8">
        <v>11468</v>
      </c>
      <c r="D1983" s="7" t="s">
        <v>504</v>
      </c>
      <c r="E1983" s="7" t="s">
        <v>163</v>
      </c>
      <c r="I1983" s="7" t="s">
        <v>37</v>
      </c>
      <c r="J1983" s="7" t="s">
        <v>111</v>
      </c>
      <c r="K1983" s="7">
        <v>18</v>
      </c>
      <c r="L1983" s="7">
        <v>1</v>
      </c>
      <c r="M1983" s="7">
        <v>2</v>
      </c>
      <c r="N1983" s="7"/>
      <c r="O1983" s="7"/>
      <c r="P1983" s="7">
        <v>1</v>
      </c>
      <c r="Q1983" s="7"/>
      <c r="R1983" s="7"/>
      <c r="S1983" s="7"/>
      <c r="T1983" s="7"/>
      <c r="U1983" s="7">
        <v>1</v>
      </c>
      <c r="V1983" s="7"/>
      <c r="W1983" s="7"/>
      <c r="X1983" s="7"/>
      <c r="Y1983" s="7"/>
    </row>
    <row r="1984" spans="1:26" x14ac:dyDescent="0.25">
      <c r="A1984" s="7" t="s">
        <v>4034</v>
      </c>
      <c r="B1984" s="7" t="s">
        <v>4035</v>
      </c>
      <c r="C1984" s="8">
        <v>11475</v>
      </c>
      <c r="D1984" s="7" t="s">
        <v>4036</v>
      </c>
      <c r="E1984" s="7" t="s">
        <v>3587</v>
      </c>
      <c r="I1984" s="7" t="s">
        <v>37</v>
      </c>
      <c r="J1984" s="7" t="s">
        <v>111</v>
      </c>
      <c r="K1984" s="7">
        <v>22</v>
      </c>
      <c r="L1984" s="7">
        <v>0</v>
      </c>
      <c r="M1984" s="7">
        <v>0</v>
      </c>
      <c r="N1984" s="7"/>
      <c r="O1984" s="7"/>
      <c r="P1984" s="7"/>
      <c r="Q1984" s="7"/>
      <c r="R1984" s="7"/>
      <c r="S1984" s="7"/>
      <c r="T1984" s="7"/>
      <c r="U1984" s="7"/>
      <c r="V1984" s="7"/>
      <c r="W1984" s="7"/>
      <c r="X1984" s="7"/>
      <c r="Y1984" s="7"/>
      <c r="Z1984" t="s">
        <v>4037</v>
      </c>
    </row>
    <row r="1985" spans="1:25" x14ac:dyDescent="0.25">
      <c r="A1985" s="7" t="s">
        <v>114</v>
      </c>
      <c r="B1985" s="7" t="s">
        <v>4032</v>
      </c>
      <c r="C1985" s="8">
        <v>11475</v>
      </c>
      <c r="D1985" s="7" t="s">
        <v>4033</v>
      </c>
      <c r="E1985" s="7" t="s">
        <v>3587</v>
      </c>
      <c r="I1985" s="7" t="s">
        <v>37</v>
      </c>
      <c r="J1985" s="7" t="s">
        <v>111</v>
      </c>
      <c r="K1985" s="7">
        <v>15</v>
      </c>
      <c r="L1985" s="7">
        <v>0</v>
      </c>
      <c r="M1985" s="7">
        <v>0</v>
      </c>
      <c r="N1985" s="7"/>
      <c r="O1985" s="7"/>
      <c r="P1985" s="7"/>
      <c r="Q1985" s="7"/>
      <c r="R1985" s="7"/>
      <c r="S1985" s="7"/>
      <c r="T1985" s="7"/>
      <c r="U1985" s="7"/>
      <c r="V1985" s="7"/>
      <c r="W1985" s="7"/>
      <c r="X1985" s="7"/>
      <c r="Y1985" s="7"/>
    </row>
    <row r="1986" spans="1:25" x14ac:dyDescent="0.25">
      <c r="A1986" s="7" t="s">
        <v>4029</v>
      </c>
      <c r="B1986" s="7" t="s">
        <v>4030</v>
      </c>
      <c r="C1986" s="8">
        <v>11475</v>
      </c>
      <c r="D1986" s="7" t="s">
        <v>4031</v>
      </c>
      <c r="E1986" s="7" t="s">
        <v>3587</v>
      </c>
      <c r="I1986" s="7" t="s">
        <v>37</v>
      </c>
      <c r="J1986" s="7" t="s">
        <v>111</v>
      </c>
      <c r="K1986" s="7">
        <v>24</v>
      </c>
      <c r="L1986" s="7">
        <v>0</v>
      </c>
      <c r="M1986" s="7">
        <v>0</v>
      </c>
      <c r="N1986" s="7"/>
      <c r="O1986" s="7"/>
      <c r="P1986" s="7"/>
      <c r="Q1986" s="7"/>
      <c r="R1986" s="7"/>
      <c r="S1986" s="7"/>
      <c r="T1986" s="7"/>
      <c r="U1986" s="7"/>
      <c r="V1986" s="7"/>
      <c r="W1986" s="7"/>
      <c r="X1986" s="7"/>
      <c r="Y1986" s="7"/>
    </row>
    <row r="1987" spans="1:25" x14ac:dyDescent="0.25">
      <c r="A1987" s="7" t="s">
        <v>4452</v>
      </c>
      <c r="B1987" s="7" t="s">
        <v>4453</v>
      </c>
      <c r="C1987" s="8">
        <v>12364</v>
      </c>
      <c r="D1987" s="7" t="s">
        <v>4454</v>
      </c>
      <c r="E1987" s="7" t="s">
        <v>3587</v>
      </c>
      <c r="F1987" s="7"/>
      <c r="G1987" s="7"/>
      <c r="H1987" s="7"/>
      <c r="I1987" s="7" t="s">
        <v>37</v>
      </c>
      <c r="J1987" s="7" t="s">
        <v>111</v>
      </c>
      <c r="K1987" s="7">
        <v>19</v>
      </c>
      <c r="L1987" s="7">
        <v>1</v>
      </c>
      <c r="M1987" s="7">
        <v>2</v>
      </c>
      <c r="N1987" s="7"/>
      <c r="O1987" s="7"/>
      <c r="P1987" s="7">
        <v>1</v>
      </c>
      <c r="Q1987" s="7"/>
      <c r="R1987" s="7"/>
      <c r="S1987" s="7"/>
      <c r="T1987" s="7"/>
      <c r="U1987" s="7">
        <v>1</v>
      </c>
      <c r="V1987" s="7"/>
      <c r="W1987" s="7"/>
      <c r="X1987" s="7"/>
      <c r="Y1987" s="7"/>
    </row>
    <row r="1988" spans="1:25" x14ac:dyDescent="0.25">
      <c r="A1988" s="7" t="s">
        <v>4470</v>
      </c>
      <c r="B1988" s="7" t="s">
        <v>4471</v>
      </c>
      <c r="C1988" s="8">
        <v>12392</v>
      </c>
      <c r="D1988" s="7" t="s">
        <v>4472</v>
      </c>
      <c r="E1988" s="7" t="s">
        <v>62</v>
      </c>
      <c r="F1988" s="7"/>
      <c r="G1988" s="7"/>
      <c r="H1988" s="7"/>
      <c r="I1988" s="7" t="s">
        <v>37</v>
      </c>
      <c r="J1988" s="7" t="s">
        <v>111</v>
      </c>
      <c r="K1988" s="7">
        <v>29</v>
      </c>
      <c r="L1988" s="7">
        <v>0</v>
      </c>
      <c r="M1988" s="7">
        <v>0</v>
      </c>
      <c r="N1988" s="7"/>
      <c r="O1988" s="7"/>
      <c r="P1988" s="7"/>
      <c r="Q1988" s="7"/>
      <c r="R1988" s="7"/>
      <c r="S1988" s="7"/>
      <c r="T1988" s="7"/>
      <c r="U1988" s="7"/>
      <c r="V1988" s="7"/>
      <c r="W1988" s="7"/>
      <c r="X1988" s="7"/>
      <c r="Y1988" s="7"/>
    </row>
    <row r="1989" spans="1:25" x14ac:dyDescent="0.25">
      <c r="A1989" s="7" t="s">
        <v>4484</v>
      </c>
      <c r="B1989" s="7" t="s">
        <v>4485</v>
      </c>
      <c r="C1989" s="8">
        <v>12399</v>
      </c>
      <c r="D1989" s="7" t="s">
        <v>4486</v>
      </c>
      <c r="E1989" s="7" t="s">
        <v>76</v>
      </c>
      <c r="F1989" s="7"/>
      <c r="G1989" s="7"/>
      <c r="H1989" s="7"/>
      <c r="I1989" s="7" t="s">
        <v>37</v>
      </c>
      <c r="J1989" s="7" t="s">
        <v>111</v>
      </c>
      <c r="K1989" s="7">
        <v>21</v>
      </c>
      <c r="L1989" s="7">
        <v>0</v>
      </c>
      <c r="M1989" s="7">
        <v>0</v>
      </c>
      <c r="N1989" s="7"/>
      <c r="O1989" s="7"/>
      <c r="P1989" s="7"/>
      <c r="Q1989" s="7"/>
      <c r="R1989" s="7"/>
      <c r="S1989" s="7"/>
      <c r="T1989" s="7"/>
      <c r="U1989" s="7"/>
      <c r="V1989" s="7"/>
      <c r="W1989" s="7"/>
      <c r="X1989" s="7"/>
      <c r="Y1989" s="7"/>
    </row>
    <row r="1990" spans="1:25" x14ac:dyDescent="0.25">
      <c r="A1990" s="7" t="s">
        <v>160</v>
      </c>
      <c r="B1990" s="7" t="s">
        <v>161</v>
      </c>
      <c r="C1990" s="8">
        <v>12427</v>
      </c>
      <c r="D1990" s="7" t="s">
        <v>162</v>
      </c>
      <c r="E1990" s="7" t="s">
        <v>163</v>
      </c>
      <c r="F1990" s="7" t="s">
        <v>45</v>
      </c>
      <c r="G1990" s="7" t="s">
        <v>46</v>
      </c>
      <c r="H1990" s="7" t="s">
        <v>47</v>
      </c>
      <c r="I1990" s="7" t="s">
        <v>37</v>
      </c>
      <c r="J1990" s="7" t="s">
        <v>111</v>
      </c>
      <c r="K1990" s="7">
        <v>37</v>
      </c>
      <c r="L1990" s="7">
        <v>0</v>
      </c>
      <c r="M1990" s="7">
        <v>0</v>
      </c>
      <c r="N1990" s="7"/>
      <c r="O1990" s="7"/>
      <c r="P1990" s="7"/>
      <c r="Q1990" s="7"/>
      <c r="R1990" s="7"/>
      <c r="S1990" s="7"/>
      <c r="T1990" s="7"/>
      <c r="U1990" s="7"/>
      <c r="V1990" s="7"/>
      <c r="W1990" s="7"/>
      <c r="X1990" s="7"/>
      <c r="Y1990" s="7"/>
    </row>
    <row r="1991" spans="1:25" x14ac:dyDescent="0.25">
      <c r="A1991" s="7" t="s">
        <v>231</v>
      </c>
      <c r="B1991" s="7" t="s">
        <v>232</v>
      </c>
      <c r="C1991" s="8">
        <v>12462</v>
      </c>
      <c r="D1991" s="7" t="s">
        <v>184</v>
      </c>
      <c r="E1991" s="7" t="s">
        <v>163</v>
      </c>
      <c r="F1991" s="7" t="s">
        <v>45</v>
      </c>
      <c r="G1991" s="7" t="s">
        <v>46</v>
      </c>
      <c r="H1991" s="7" t="s">
        <v>47</v>
      </c>
      <c r="I1991" s="7" t="s">
        <v>37</v>
      </c>
      <c r="J1991" s="7" t="s">
        <v>111</v>
      </c>
      <c r="K1991" s="7">
        <v>51</v>
      </c>
      <c r="L1991" s="7">
        <v>0</v>
      </c>
      <c r="M1991" s="7">
        <v>0</v>
      </c>
      <c r="N1991" s="7"/>
      <c r="O1991" s="7"/>
      <c r="P1991" s="7"/>
      <c r="Q1991" s="7"/>
      <c r="R1991" s="7"/>
      <c r="S1991" s="7"/>
      <c r="T1991" s="7"/>
      <c r="U1991" s="7"/>
      <c r="V1991" s="7"/>
      <c r="W1991" s="7"/>
      <c r="X1991" s="7"/>
      <c r="Y1991" s="7"/>
    </row>
    <row r="1992" spans="1:25" x14ac:dyDescent="0.25">
      <c r="A1992" s="7" t="s">
        <v>285</v>
      </c>
      <c r="B1992" s="7" t="s">
        <v>286</v>
      </c>
      <c r="C1992" s="8">
        <v>12518</v>
      </c>
      <c r="D1992" s="7" t="s">
        <v>287</v>
      </c>
      <c r="E1992" s="7" t="s">
        <v>58</v>
      </c>
      <c r="F1992" s="7" t="s">
        <v>36</v>
      </c>
      <c r="G1992" s="7" t="s">
        <v>42</v>
      </c>
      <c r="H1992" s="7" t="s">
        <v>42</v>
      </c>
      <c r="I1992" s="7" t="s">
        <v>37</v>
      </c>
      <c r="J1992" s="7" t="s">
        <v>111</v>
      </c>
      <c r="K1992" s="7">
        <v>16</v>
      </c>
      <c r="L1992" s="7">
        <v>0</v>
      </c>
      <c r="M1992" s="7">
        <v>0</v>
      </c>
      <c r="N1992" s="7"/>
      <c r="O1992" s="7"/>
      <c r="P1992" s="7"/>
      <c r="Q1992" s="7"/>
      <c r="R1992" s="7"/>
      <c r="S1992" s="7"/>
      <c r="T1992" s="7"/>
      <c r="U1992" s="7"/>
      <c r="V1992" s="7"/>
      <c r="W1992" s="7"/>
      <c r="X1992" s="7"/>
      <c r="Y1992" s="7"/>
    </row>
    <row r="1993" spans="1:25" x14ac:dyDescent="0.25">
      <c r="A1993" s="7" t="s">
        <v>323</v>
      </c>
      <c r="B1993" s="7" t="s">
        <v>324</v>
      </c>
      <c r="C1993" s="8">
        <v>12567</v>
      </c>
      <c r="D1993" s="7" t="s">
        <v>181</v>
      </c>
      <c r="E1993" s="7" t="s">
        <v>163</v>
      </c>
      <c r="F1993" s="7" t="s">
        <v>45</v>
      </c>
      <c r="G1993" s="7" t="s">
        <v>63</v>
      </c>
      <c r="H1993" s="7" t="s">
        <v>47</v>
      </c>
      <c r="I1993" s="7" t="s">
        <v>37</v>
      </c>
      <c r="J1993" s="7" t="s">
        <v>111</v>
      </c>
      <c r="K1993" s="7">
        <v>19</v>
      </c>
      <c r="L1993" s="7">
        <v>0</v>
      </c>
      <c r="M1993" s="7">
        <v>0</v>
      </c>
      <c r="N1993" s="7"/>
      <c r="O1993" s="7"/>
      <c r="P1993" s="7"/>
      <c r="Q1993" s="7"/>
      <c r="R1993" s="7"/>
      <c r="S1993" s="7"/>
      <c r="T1993" s="7"/>
      <c r="U1993" s="7"/>
      <c r="V1993" s="7"/>
      <c r="W1993" s="7"/>
      <c r="X1993" s="7">
        <v>3</v>
      </c>
      <c r="Y1993" s="7"/>
    </row>
    <row r="1994" spans="1:25" x14ac:dyDescent="0.25">
      <c r="A1994" s="7" t="s">
        <v>499</v>
      </c>
      <c r="B1994" s="7" t="s">
        <v>500</v>
      </c>
      <c r="C1994" s="8">
        <v>12903</v>
      </c>
      <c r="D1994" s="7" t="s">
        <v>501</v>
      </c>
      <c r="E1994" s="7" t="s">
        <v>77</v>
      </c>
      <c r="F1994" s="7" t="s">
        <v>41</v>
      </c>
      <c r="G1994" s="7" t="s">
        <v>236</v>
      </c>
      <c r="H1994" s="7" t="s">
        <v>47</v>
      </c>
      <c r="I1994" s="7" t="s">
        <v>37</v>
      </c>
      <c r="J1994" s="7" t="s">
        <v>111</v>
      </c>
      <c r="K1994" s="7">
        <v>23</v>
      </c>
      <c r="L1994" s="7">
        <v>1</v>
      </c>
      <c r="M1994" s="7">
        <v>1</v>
      </c>
      <c r="N1994" s="7"/>
      <c r="O1994" s="7"/>
      <c r="P1994" s="7"/>
      <c r="Q1994" s="7"/>
      <c r="R1994" s="7"/>
      <c r="S1994" s="7"/>
      <c r="T1994" s="7"/>
      <c r="U1994" s="7">
        <v>1</v>
      </c>
      <c r="V1994" s="7"/>
      <c r="W1994" s="7"/>
      <c r="X1994" s="7"/>
      <c r="Y1994" s="7"/>
    </row>
    <row r="1995" spans="1:25" x14ac:dyDescent="0.25">
      <c r="A1995" s="7" t="s">
        <v>549</v>
      </c>
      <c r="B1995" s="7" t="s">
        <v>550</v>
      </c>
      <c r="C1995" s="8">
        <v>12924</v>
      </c>
      <c r="D1995" s="7" t="s">
        <v>551</v>
      </c>
      <c r="E1995" s="7" t="s">
        <v>77</v>
      </c>
      <c r="F1995" s="7" t="s">
        <v>36</v>
      </c>
      <c r="G1995" s="7" t="s">
        <v>42</v>
      </c>
      <c r="H1995" s="7" t="s">
        <v>42</v>
      </c>
      <c r="I1995" s="7" t="s">
        <v>37</v>
      </c>
      <c r="J1995" s="7" t="s">
        <v>111</v>
      </c>
      <c r="K1995" s="7">
        <v>46</v>
      </c>
      <c r="L1995" s="7">
        <v>0</v>
      </c>
      <c r="M1995" s="7">
        <v>0</v>
      </c>
      <c r="N1995" s="7"/>
      <c r="O1995" s="7"/>
      <c r="P1995" s="7"/>
      <c r="Q1995" s="7"/>
      <c r="R1995" s="7"/>
      <c r="S1995" s="7"/>
      <c r="T1995" s="7"/>
      <c r="U1995" s="7"/>
      <c r="V1995" s="7"/>
      <c r="W1995" s="7"/>
      <c r="X1995" s="7"/>
      <c r="Y1995" s="7"/>
    </row>
    <row r="1996" spans="1:25" x14ac:dyDescent="0.25">
      <c r="A1996" s="7" t="s">
        <v>793</v>
      </c>
      <c r="B1996" s="7" t="s">
        <v>794</v>
      </c>
      <c r="C1996" s="8">
        <v>13288</v>
      </c>
      <c r="D1996" s="7" t="s">
        <v>104</v>
      </c>
      <c r="E1996" s="7" t="s">
        <v>139</v>
      </c>
      <c r="F1996" s="7" t="s">
        <v>752</v>
      </c>
      <c r="G1996" s="7" t="s">
        <v>46</v>
      </c>
      <c r="H1996" s="7" t="s">
        <v>36</v>
      </c>
      <c r="I1996" s="7" t="s">
        <v>37</v>
      </c>
      <c r="J1996" s="7" t="s">
        <v>111</v>
      </c>
      <c r="K1996" s="7">
        <v>13</v>
      </c>
      <c r="L1996" s="7">
        <v>0</v>
      </c>
      <c r="M1996" s="7">
        <v>0</v>
      </c>
      <c r="N1996" s="7"/>
      <c r="O1996" s="7"/>
      <c r="P1996" s="7"/>
      <c r="Q1996" s="7"/>
      <c r="R1996" s="7"/>
      <c r="S1996" s="7"/>
      <c r="T1996" s="7"/>
      <c r="U1996" s="7"/>
      <c r="V1996" s="7"/>
      <c r="W1996" s="7"/>
      <c r="X1996" s="7"/>
      <c r="Y1996" s="7"/>
    </row>
    <row r="1997" spans="1:25" x14ac:dyDescent="0.25">
      <c r="A1997" s="7" t="s">
        <v>817</v>
      </c>
      <c r="B1997" s="7" t="s">
        <v>818</v>
      </c>
      <c r="C1997" s="8">
        <v>13295</v>
      </c>
      <c r="D1997" s="7" t="s">
        <v>819</v>
      </c>
      <c r="E1997" s="7" t="s">
        <v>820</v>
      </c>
      <c r="F1997" s="7" t="s">
        <v>41</v>
      </c>
      <c r="G1997" s="7" t="s">
        <v>46</v>
      </c>
      <c r="H1997" s="7" t="s">
        <v>47</v>
      </c>
      <c r="I1997" s="7" t="s">
        <v>37</v>
      </c>
      <c r="J1997" s="7" t="s">
        <v>111</v>
      </c>
      <c r="K1997" s="7">
        <v>15</v>
      </c>
      <c r="L1997" s="7">
        <v>0</v>
      </c>
      <c r="M1997" s="7">
        <v>0</v>
      </c>
      <c r="N1997" s="7"/>
      <c r="O1997" s="7"/>
      <c r="P1997" s="7"/>
      <c r="Q1997" s="7"/>
      <c r="R1997" s="7"/>
      <c r="S1997" s="7"/>
      <c r="T1997" s="7"/>
      <c r="U1997" s="7"/>
      <c r="V1997" s="7"/>
      <c r="W1997" s="7"/>
      <c r="X1997" s="7"/>
      <c r="Y1997" s="7"/>
    </row>
    <row r="1998" spans="1:25" x14ac:dyDescent="0.25">
      <c r="A1998" s="7" t="s">
        <v>867</v>
      </c>
      <c r="B1998" s="7" t="s">
        <v>868</v>
      </c>
      <c r="C1998" s="8">
        <v>13491</v>
      </c>
      <c r="D1998" s="7" t="s">
        <v>869</v>
      </c>
      <c r="E1998" s="7" t="s">
        <v>77</v>
      </c>
      <c r="F1998" s="7" t="s">
        <v>36</v>
      </c>
      <c r="G1998" s="7" t="s">
        <v>42</v>
      </c>
      <c r="H1998" s="7" t="s">
        <v>42</v>
      </c>
      <c r="I1998" s="7" t="s">
        <v>37</v>
      </c>
      <c r="J1998" s="7" t="s">
        <v>111</v>
      </c>
      <c r="K1998" s="7">
        <v>25</v>
      </c>
      <c r="L1998" s="7">
        <v>0</v>
      </c>
      <c r="M1998" s="7">
        <v>0</v>
      </c>
      <c r="N1998" s="7"/>
      <c r="O1998" s="7"/>
      <c r="P1998" s="7"/>
      <c r="Q1998" s="7"/>
      <c r="R1998" s="7"/>
      <c r="S1998" s="7"/>
      <c r="T1998" s="7"/>
      <c r="U1998" s="7"/>
      <c r="V1998" s="7"/>
      <c r="W1998" s="7"/>
      <c r="X1998" s="7"/>
      <c r="Y1998" s="7"/>
    </row>
    <row r="1999" spans="1:25" x14ac:dyDescent="0.25">
      <c r="A1999" s="7" t="s">
        <v>901</v>
      </c>
      <c r="B1999" s="7" t="s">
        <v>902</v>
      </c>
      <c r="C1999" s="8">
        <v>13519</v>
      </c>
      <c r="D1999" s="7" t="s">
        <v>903</v>
      </c>
      <c r="E1999" s="7" t="s">
        <v>62</v>
      </c>
      <c r="F1999" s="7" t="s">
        <v>36</v>
      </c>
      <c r="G1999" s="7" t="s">
        <v>42</v>
      </c>
      <c r="H1999" s="7" t="s">
        <v>42</v>
      </c>
      <c r="I1999" s="7" t="s">
        <v>37</v>
      </c>
      <c r="J1999" s="7" t="s">
        <v>111</v>
      </c>
      <c r="K1999" s="7">
        <v>18</v>
      </c>
      <c r="L1999" s="7">
        <v>0</v>
      </c>
      <c r="M1999" s="7">
        <v>0</v>
      </c>
      <c r="N1999" s="7"/>
      <c r="O1999" s="7"/>
      <c r="P1999" s="7"/>
      <c r="Q1999" s="7"/>
      <c r="R1999" s="7"/>
      <c r="S1999" s="7"/>
      <c r="T1999" s="7"/>
      <c r="U1999" s="7"/>
      <c r="V1999" s="7"/>
      <c r="W1999" s="7"/>
      <c r="X1999" s="7"/>
      <c r="Y1999" s="7"/>
    </row>
    <row r="2000" spans="1:25" x14ac:dyDescent="0.25">
      <c r="A2000" s="7" t="s">
        <v>928</v>
      </c>
      <c r="B2000" s="7" t="s">
        <v>929</v>
      </c>
      <c r="C2000" s="8">
        <v>13526</v>
      </c>
      <c r="D2000" s="7" t="s">
        <v>930</v>
      </c>
      <c r="E2000" s="7" t="s">
        <v>163</v>
      </c>
      <c r="F2000" s="7" t="s">
        <v>41</v>
      </c>
      <c r="G2000" s="7" t="s">
        <v>46</v>
      </c>
      <c r="H2000" s="7" t="s">
        <v>47</v>
      </c>
      <c r="I2000" s="7" t="s">
        <v>37</v>
      </c>
      <c r="J2000" s="7" t="s">
        <v>111</v>
      </c>
      <c r="K2000" s="7">
        <v>9</v>
      </c>
      <c r="L2000" s="7">
        <v>1</v>
      </c>
      <c r="M2000" s="7">
        <v>1</v>
      </c>
      <c r="N2000" s="7"/>
      <c r="O2000" s="7">
        <v>1</v>
      </c>
      <c r="P2000" s="7"/>
      <c r="Q2000" s="7"/>
      <c r="R2000" s="7"/>
      <c r="S2000" s="7"/>
      <c r="T2000" s="7"/>
      <c r="U2000" s="7"/>
      <c r="V2000" s="7"/>
      <c r="W2000" s="7"/>
      <c r="X2000" s="7"/>
      <c r="Y2000" s="7"/>
    </row>
    <row r="2001" spans="1:25" x14ac:dyDescent="0.25">
      <c r="A2001" s="7" t="s">
        <v>935</v>
      </c>
      <c r="B2001" s="7" t="s">
        <v>936</v>
      </c>
      <c r="C2001" s="8">
        <v>13547</v>
      </c>
      <c r="D2001" s="7" t="s">
        <v>26</v>
      </c>
      <c r="E2001" s="7" t="s">
        <v>39</v>
      </c>
      <c r="F2001" s="7" t="s">
        <v>36</v>
      </c>
      <c r="G2001" s="7" t="s">
        <v>42</v>
      </c>
      <c r="H2001" s="7" t="s">
        <v>42</v>
      </c>
      <c r="I2001" s="7" t="s">
        <v>37</v>
      </c>
      <c r="J2001" s="7" t="s">
        <v>111</v>
      </c>
      <c r="K2001" s="7">
        <v>17</v>
      </c>
      <c r="L2001" s="7">
        <v>0</v>
      </c>
      <c r="M2001" s="7">
        <v>0</v>
      </c>
      <c r="N2001" s="7"/>
      <c r="O2001" s="7"/>
      <c r="P2001" s="7"/>
      <c r="Q2001" s="7"/>
      <c r="R2001" s="7"/>
      <c r="S2001" s="7"/>
      <c r="T2001" s="7"/>
      <c r="U2001" s="7"/>
      <c r="V2001" s="7"/>
      <c r="W2001" s="7"/>
      <c r="X2001" s="7"/>
      <c r="Y2001" s="7"/>
    </row>
    <row r="2002" spans="1:25" x14ac:dyDescent="0.25">
      <c r="A2002" s="7" t="s">
        <v>988</v>
      </c>
      <c r="B2002" s="7" t="s">
        <v>989</v>
      </c>
      <c r="C2002" s="8">
        <v>13603</v>
      </c>
      <c r="D2002" s="7" t="s">
        <v>990</v>
      </c>
      <c r="E2002" s="7" t="s">
        <v>62</v>
      </c>
      <c r="F2002" s="7" t="s">
        <v>36</v>
      </c>
      <c r="G2002" s="7" t="s">
        <v>42</v>
      </c>
      <c r="H2002" s="7" t="s">
        <v>42</v>
      </c>
      <c r="I2002" s="7" t="s">
        <v>37</v>
      </c>
      <c r="J2002" s="7" t="s">
        <v>111</v>
      </c>
      <c r="K2002" s="7">
        <v>48</v>
      </c>
      <c r="L2002" s="7">
        <v>0</v>
      </c>
      <c r="M2002" s="7">
        <v>0</v>
      </c>
      <c r="N2002" s="7"/>
      <c r="O2002" s="7"/>
      <c r="P2002" s="7"/>
      <c r="Q2002" s="7"/>
      <c r="R2002" s="7"/>
      <c r="S2002" s="7"/>
      <c r="T2002" s="7"/>
      <c r="U2002" s="7"/>
      <c r="V2002" s="7"/>
      <c r="W2002" s="7"/>
      <c r="X2002" s="7"/>
      <c r="Y2002" s="7"/>
    </row>
    <row r="2003" spans="1:25" x14ac:dyDescent="0.25">
      <c r="A2003" s="7" t="s">
        <v>1041</v>
      </c>
      <c r="B2003" s="7" t="s">
        <v>1042</v>
      </c>
      <c r="C2003" s="8">
        <v>13631</v>
      </c>
      <c r="D2003" s="7" t="s">
        <v>526</v>
      </c>
      <c r="E2003" s="7" t="s">
        <v>155</v>
      </c>
      <c r="F2003" s="7" t="s">
        <v>230</v>
      </c>
      <c r="G2003" s="7" t="s">
        <v>230</v>
      </c>
      <c r="H2003" s="7" t="s">
        <v>230</v>
      </c>
      <c r="I2003" s="7" t="s">
        <v>37</v>
      </c>
      <c r="J2003" s="7" t="s">
        <v>111</v>
      </c>
      <c r="K2003" s="7">
        <v>5</v>
      </c>
      <c r="L2003" s="7">
        <v>0</v>
      </c>
      <c r="M2003" s="7">
        <v>0</v>
      </c>
      <c r="N2003" s="7"/>
      <c r="O2003" s="7"/>
      <c r="P2003" s="7"/>
      <c r="Q2003" s="7"/>
      <c r="R2003" s="7"/>
      <c r="S2003" s="7"/>
      <c r="T2003" s="7"/>
      <c r="U2003" s="7"/>
      <c r="V2003" s="7"/>
      <c r="W2003" s="7"/>
      <c r="X2003" s="7"/>
      <c r="Y2003" s="7"/>
    </row>
    <row r="2004" spans="1:25" x14ac:dyDescent="0.25">
      <c r="A2004" s="7" t="s">
        <v>1059</v>
      </c>
      <c r="B2004" s="7" t="s">
        <v>1060</v>
      </c>
      <c r="C2004" s="8">
        <v>13652</v>
      </c>
      <c r="D2004" s="7" t="s">
        <v>1061</v>
      </c>
      <c r="E2004" s="7" t="s">
        <v>77</v>
      </c>
      <c r="F2004" s="7" t="s">
        <v>41</v>
      </c>
      <c r="G2004" s="7" t="s">
        <v>236</v>
      </c>
      <c r="H2004" s="7" t="s">
        <v>47</v>
      </c>
      <c r="I2004" s="7" t="s">
        <v>37</v>
      </c>
      <c r="J2004" s="7" t="s">
        <v>111</v>
      </c>
      <c r="K2004" s="7">
        <v>51</v>
      </c>
      <c r="L2004" s="7">
        <v>2</v>
      </c>
      <c r="M2004" s="7">
        <v>3</v>
      </c>
      <c r="N2004" s="7"/>
      <c r="O2004" s="7"/>
      <c r="P2004" s="7">
        <v>1</v>
      </c>
      <c r="Q2004" s="7"/>
      <c r="R2004" s="7">
        <v>1</v>
      </c>
      <c r="S2004" s="7"/>
      <c r="T2004" s="7"/>
      <c r="U2004" s="7"/>
      <c r="V2004" s="7"/>
      <c r="W2004" s="7"/>
      <c r="X2004" s="7">
        <v>1</v>
      </c>
      <c r="Y2004" s="7"/>
    </row>
    <row r="2005" spans="1:25" x14ac:dyDescent="0.25">
      <c r="A2005" s="7"/>
      <c r="B2005" s="7"/>
      <c r="C2005" s="8"/>
      <c r="D2005" s="7"/>
      <c r="E2005" s="7"/>
      <c r="F2005" s="7"/>
      <c r="G2005" s="7"/>
      <c r="H2005" s="7"/>
      <c r="I2005" s="7"/>
      <c r="J2005" s="7"/>
      <c r="K2005" s="7"/>
      <c r="L2005" s="7"/>
      <c r="M2005" s="7">
        <f>AVERAGE(M1977:M2004)</f>
        <v>0.42857142857142855</v>
      </c>
      <c r="N2005" s="7"/>
      <c r="O2005" s="7"/>
      <c r="P2005" s="7"/>
      <c r="Q2005" s="7"/>
      <c r="R2005" s="7"/>
      <c r="S2005" s="7"/>
      <c r="T2005" s="7"/>
      <c r="U2005" s="7"/>
      <c r="V2005" s="7"/>
      <c r="W2005" s="7"/>
      <c r="X2005" s="7"/>
      <c r="Y2005" s="7"/>
    </row>
    <row r="2006" spans="1:25" s="34" customFormat="1" x14ac:dyDescent="0.25">
      <c r="A2006" s="31"/>
      <c r="B2006" s="31"/>
      <c r="C2006" s="32"/>
      <c r="D2006" s="31"/>
      <c r="E2006" s="31"/>
      <c r="F2006" s="31"/>
      <c r="G2006" s="31"/>
      <c r="H2006" s="31"/>
      <c r="I2006" s="31"/>
      <c r="J2006" s="31"/>
      <c r="K2006" s="31"/>
      <c r="L2006" s="31"/>
      <c r="M2006" s="31"/>
      <c r="N2006" s="31"/>
      <c r="O2006" s="31"/>
      <c r="P2006" s="31"/>
      <c r="Q2006" s="31"/>
      <c r="R2006" s="31"/>
      <c r="S2006" s="31"/>
      <c r="T2006" s="31"/>
      <c r="U2006" s="31"/>
      <c r="V2006" s="31"/>
      <c r="W2006" s="31"/>
      <c r="X2006" s="31"/>
      <c r="Y2006" s="31"/>
    </row>
    <row r="2007" spans="1:25" x14ac:dyDescent="0.25">
      <c r="A2007" s="7"/>
      <c r="B2007" s="7"/>
      <c r="C2007" s="8"/>
      <c r="D2007" s="7"/>
      <c r="E2007" s="7"/>
      <c r="F2007" s="7"/>
      <c r="G2007" s="7"/>
      <c r="H2007" s="7"/>
      <c r="I2007" s="7"/>
      <c r="J2007" s="7"/>
      <c r="K2007" s="7"/>
      <c r="L2007" s="7"/>
      <c r="M2007" s="7"/>
      <c r="N2007" s="7"/>
      <c r="O2007" s="7"/>
      <c r="P2007" s="7"/>
      <c r="Q2007" s="7"/>
      <c r="R2007" s="7"/>
      <c r="S2007" s="7"/>
      <c r="T2007" s="7"/>
      <c r="U2007" s="7"/>
      <c r="V2007" s="7"/>
      <c r="W2007" s="7"/>
      <c r="X2007" s="7"/>
      <c r="Y2007" s="7"/>
    </row>
    <row r="2008" spans="1:25" s="24" customFormat="1" x14ac:dyDescent="0.25">
      <c r="A2008" s="23" t="s">
        <v>3902</v>
      </c>
      <c r="B2008" s="24" t="s">
        <v>3903</v>
      </c>
      <c r="C2008" s="25">
        <v>11342</v>
      </c>
      <c r="D2008" s="24" t="s">
        <v>184</v>
      </c>
      <c r="E2008" s="24" t="s">
        <v>163</v>
      </c>
      <c r="I2008" s="24" t="s">
        <v>3904</v>
      </c>
      <c r="K2008" s="24">
        <v>1</v>
      </c>
      <c r="L2008" s="24">
        <v>0</v>
      </c>
      <c r="M2008" s="24">
        <v>0</v>
      </c>
      <c r="Y2008" s="26"/>
    </row>
    <row r="2009" spans="1:25" x14ac:dyDescent="0.25">
      <c r="C2009" s="1"/>
    </row>
    <row r="2010" spans="1:25" x14ac:dyDescent="0.25">
      <c r="M2010">
        <f>SUM(M1918:M2009)</f>
        <v>22.55500821018062</v>
      </c>
    </row>
    <row r="2011" spans="1:25" s="11" customFormat="1" x14ac:dyDescent="0.25"/>
    <row r="2012" spans="1:25" x14ac:dyDescent="0.25">
      <c r="M2012">
        <f>SUM(M1871:M2011)</f>
        <v>51.196554881899701</v>
      </c>
    </row>
    <row r="2015" spans="1:25" s="11" customFormat="1" x14ac:dyDescent="0.25"/>
    <row r="2016" spans="1:25" x14ac:dyDescent="0.25">
      <c r="M2016">
        <f>SUM(M1886:M2015)</f>
        <v>100.30657130226095</v>
      </c>
    </row>
    <row r="2017" spans="1:25" s="11" customFormat="1" x14ac:dyDescent="0.25"/>
    <row r="2018" spans="1:25" x14ac:dyDescent="0.25">
      <c r="M2018">
        <f>SUM(M1903:M2017)</f>
        <v>198.6131426045219</v>
      </c>
    </row>
    <row r="2020" spans="1:25" s="11" customFormat="1" x14ac:dyDescent="0.25">
      <c r="C2020" s="12"/>
    </row>
    <row r="2021" spans="1:25" x14ac:dyDescent="0.25">
      <c r="A2021" s="7"/>
      <c r="B2021" s="7"/>
      <c r="C2021" s="8"/>
      <c r="D2021" s="7"/>
      <c r="E2021" s="7"/>
      <c r="F2021" s="7"/>
      <c r="G2021" s="7"/>
      <c r="H2021" s="7"/>
      <c r="I2021" s="7"/>
      <c r="J2021" s="7"/>
      <c r="K2021" s="7"/>
      <c r="L2021" s="7"/>
      <c r="M2021" s="7">
        <f>SUM(M1910:M2020)</f>
        <v>397.22628520904379</v>
      </c>
      <c r="N2021" s="7"/>
      <c r="O2021" s="7"/>
      <c r="P2021" s="7"/>
      <c r="Q2021" s="7"/>
      <c r="R2021" s="7"/>
      <c r="S2021" s="7"/>
      <c r="T2021" s="7"/>
      <c r="U2021" s="7"/>
      <c r="V2021" s="7"/>
      <c r="W2021" s="7"/>
      <c r="X2021" s="7"/>
      <c r="Y2021" s="7"/>
    </row>
    <row r="2022" spans="1:25" x14ac:dyDescent="0.25">
      <c r="A2022" s="7"/>
      <c r="B2022" s="7"/>
      <c r="C2022" s="8"/>
      <c r="D2022" s="7"/>
      <c r="E2022" s="7"/>
      <c r="F2022" s="7"/>
      <c r="G2022" s="7"/>
      <c r="H2022" s="7"/>
      <c r="I2022" s="7"/>
      <c r="J2022" s="7"/>
      <c r="K2022" s="7"/>
      <c r="L2022" s="7"/>
      <c r="M2022" s="7"/>
      <c r="N2022" s="7"/>
      <c r="O2022" s="7"/>
      <c r="P2022" s="7"/>
      <c r="Q2022" s="7"/>
      <c r="R2022" s="7"/>
      <c r="S2022" s="7"/>
      <c r="T2022" s="7"/>
      <c r="U2022" s="7"/>
      <c r="V2022" s="7"/>
      <c r="W2022" s="7"/>
      <c r="X2022" s="7"/>
      <c r="Y2022" s="7"/>
    </row>
    <row r="2023" spans="1:25" x14ac:dyDescent="0.25">
      <c r="A2023" s="7"/>
      <c r="B2023" s="7"/>
      <c r="C2023" s="8"/>
      <c r="D2023" s="7"/>
      <c r="E2023" s="7"/>
      <c r="F2023" s="7"/>
      <c r="G2023" s="7"/>
      <c r="H2023" s="7"/>
      <c r="I2023" s="7"/>
      <c r="J2023" s="7"/>
      <c r="K2023" s="7"/>
      <c r="L2023" s="7"/>
      <c r="M2023" s="7"/>
      <c r="N2023" s="7"/>
      <c r="O2023" s="7"/>
      <c r="P2023" s="7"/>
      <c r="Q2023" s="7"/>
      <c r="R2023" s="7"/>
      <c r="S2023" s="7"/>
      <c r="T2023" s="7"/>
      <c r="U2023" s="7"/>
      <c r="V2023" s="7"/>
      <c r="W2023" s="7"/>
      <c r="X2023" s="7"/>
      <c r="Y2023" s="7"/>
    </row>
    <row r="2024" spans="1:25" s="11" customFormat="1" x14ac:dyDescent="0.25">
      <c r="A2024" s="13"/>
      <c r="B2024" s="13"/>
      <c r="C2024" s="14"/>
      <c r="D2024" s="13"/>
      <c r="E2024" s="13"/>
      <c r="F2024" s="13"/>
      <c r="G2024" s="13"/>
      <c r="H2024" s="13"/>
      <c r="I2024" s="13"/>
      <c r="J2024" s="13"/>
      <c r="K2024" s="13"/>
      <c r="L2024" s="13"/>
      <c r="M2024" s="13"/>
      <c r="N2024" s="13"/>
      <c r="O2024" s="13"/>
      <c r="P2024" s="13"/>
      <c r="Q2024" s="13"/>
      <c r="R2024" s="13"/>
      <c r="S2024" s="13"/>
      <c r="T2024" s="13"/>
      <c r="U2024" s="13"/>
      <c r="V2024" s="13"/>
      <c r="W2024" s="13"/>
      <c r="X2024" s="13"/>
      <c r="Y2024" s="13"/>
    </row>
    <row r="2025" spans="1:25" x14ac:dyDescent="0.25">
      <c r="A2025" s="7"/>
      <c r="B2025" s="7"/>
      <c r="C2025" s="8"/>
      <c r="D2025" s="7"/>
      <c r="E2025" s="7"/>
      <c r="F2025" s="7"/>
      <c r="G2025" s="7"/>
      <c r="H2025" s="7"/>
      <c r="I2025" s="7"/>
      <c r="J2025" s="7"/>
      <c r="K2025" s="7"/>
      <c r="L2025" s="7"/>
      <c r="M2025" s="7">
        <f>SUM(M1901:M2024)</f>
        <v>794.45257041808759</v>
      </c>
      <c r="N2025" s="7"/>
      <c r="O2025" s="7"/>
      <c r="P2025" s="7"/>
      <c r="Q2025" s="7"/>
      <c r="R2025" s="7"/>
      <c r="S2025" s="7"/>
      <c r="T2025" s="7"/>
      <c r="U2025" s="7"/>
      <c r="V2025" s="7"/>
      <c r="W2025" s="7"/>
      <c r="X2025" s="7"/>
      <c r="Y2025" s="4"/>
    </row>
    <row r="2026" spans="1:25" x14ac:dyDescent="0.25">
      <c r="A2026" s="7"/>
      <c r="B2026" s="7"/>
      <c r="C2026" s="8"/>
      <c r="D2026" s="7"/>
      <c r="E2026" s="7"/>
      <c r="F2026" s="7"/>
      <c r="G2026" s="7"/>
      <c r="H2026" s="7"/>
      <c r="I2026" s="7"/>
      <c r="J2026" s="7"/>
      <c r="K2026" s="7"/>
      <c r="L2026" s="7"/>
      <c r="M2026" s="7"/>
      <c r="N2026" s="7"/>
      <c r="O2026" s="7"/>
      <c r="P2026" s="7"/>
      <c r="Q2026" s="7"/>
      <c r="R2026" s="7"/>
      <c r="S2026" s="7"/>
      <c r="T2026" s="7"/>
      <c r="U2026" s="7"/>
      <c r="V2026" s="7"/>
      <c r="W2026" s="7"/>
      <c r="X2026" s="7"/>
      <c r="Y2026" s="4"/>
    </row>
    <row r="2027" spans="1:25" x14ac:dyDescent="0.25">
      <c r="A2027" s="7"/>
      <c r="B2027" s="7"/>
      <c r="C2027" s="8"/>
      <c r="D2027" s="7"/>
      <c r="E2027" s="7"/>
      <c r="F2027" s="7"/>
      <c r="G2027" s="7"/>
      <c r="H2027" s="7"/>
      <c r="I2027" s="7"/>
      <c r="J2027" s="7"/>
      <c r="K2027" s="7"/>
      <c r="L2027" s="7"/>
      <c r="M2027" s="7"/>
      <c r="N2027" s="7"/>
      <c r="O2027" s="7"/>
      <c r="P2027" s="7"/>
      <c r="Q2027" s="7"/>
      <c r="R2027" s="7"/>
      <c r="S2027" s="7"/>
      <c r="T2027" s="7"/>
      <c r="U2027" s="7"/>
      <c r="V2027" s="7"/>
      <c r="W2027" s="7"/>
      <c r="X2027" s="7"/>
      <c r="Y2027" s="4"/>
    </row>
    <row r="2028" spans="1:25" s="11" customFormat="1" x14ac:dyDescent="0.25">
      <c r="A2028" s="13"/>
      <c r="B2028" s="13"/>
      <c r="C2028" s="14"/>
      <c r="D2028" s="13"/>
      <c r="E2028" s="13"/>
      <c r="F2028" s="13"/>
      <c r="G2028" s="13"/>
      <c r="H2028" s="13"/>
      <c r="I2028" s="13"/>
      <c r="J2028" s="13"/>
      <c r="K2028" s="13"/>
      <c r="L2028" s="13"/>
      <c r="M2028" s="13"/>
      <c r="N2028" s="13"/>
      <c r="O2028" s="13"/>
      <c r="P2028" s="13"/>
      <c r="Q2028" s="13"/>
      <c r="R2028" s="13"/>
      <c r="S2028" s="13"/>
      <c r="T2028" s="13"/>
      <c r="U2028" s="13"/>
      <c r="V2028" s="13"/>
      <c r="W2028" s="13"/>
      <c r="X2028" s="13"/>
      <c r="Y2028" s="15"/>
    </row>
    <row r="2029" spans="1:25" x14ac:dyDescent="0.25">
      <c r="A2029" s="7"/>
      <c r="B2029" s="7"/>
      <c r="C2029" s="8"/>
      <c r="D2029" s="7"/>
      <c r="E2029" s="7"/>
      <c r="F2029" s="7"/>
      <c r="G2029" s="7"/>
      <c r="H2029" s="7"/>
      <c r="I2029" s="7"/>
      <c r="J2029" s="7"/>
      <c r="K2029" s="7"/>
      <c r="L2029" s="7"/>
      <c r="M2029" s="7"/>
      <c r="N2029" s="7"/>
      <c r="O2029" s="7"/>
      <c r="P2029" s="7"/>
      <c r="Q2029" s="7"/>
      <c r="R2029" s="7"/>
      <c r="S2029" s="7"/>
      <c r="T2029" s="7"/>
      <c r="U2029" s="7"/>
      <c r="V2029" s="7"/>
      <c r="W2029" s="7"/>
      <c r="X2029" s="7"/>
      <c r="Y2029" s="7"/>
    </row>
    <row r="2030" spans="1:25" x14ac:dyDescent="0.25">
      <c r="A2030" s="7"/>
      <c r="B2030" s="7"/>
      <c r="C2030" s="8"/>
      <c r="D2030" s="7"/>
      <c r="E2030" s="7"/>
      <c r="F2030" s="7"/>
      <c r="G2030" s="7"/>
      <c r="H2030" s="7"/>
      <c r="I2030" s="7"/>
      <c r="J2030" s="7"/>
      <c r="K2030" s="7"/>
      <c r="L2030" s="7"/>
      <c r="M2030" s="7"/>
      <c r="N2030" s="7"/>
      <c r="O2030" s="7"/>
      <c r="P2030" s="7"/>
      <c r="Q2030" s="7"/>
      <c r="R2030" s="7"/>
      <c r="S2030" s="7"/>
      <c r="T2030" s="7"/>
      <c r="U2030" s="7"/>
      <c r="V2030" s="7"/>
      <c r="W2030" s="7"/>
      <c r="X2030" s="7"/>
      <c r="Y2030" s="7"/>
    </row>
    <row r="2031" spans="1:25" x14ac:dyDescent="0.25">
      <c r="A2031" s="7"/>
      <c r="B2031" s="7"/>
      <c r="C2031" s="8"/>
      <c r="D2031" s="7"/>
      <c r="E2031" s="7"/>
      <c r="F2031" s="7"/>
      <c r="G2031" s="7"/>
      <c r="H2031" s="7"/>
      <c r="I2031" s="7"/>
      <c r="J2031" s="7"/>
      <c r="K2031" s="7"/>
      <c r="L2031" s="7"/>
      <c r="M2031" s="7"/>
      <c r="N2031" s="7"/>
      <c r="O2031" s="7"/>
      <c r="P2031" s="7"/>
      <c r="Q2031" s="7"/>
      <c r="R2031" s="7"/>
      <c r="S2031" s="7"/>
      <c r="T2031" s="7"/>
      <c r="U2031" s="7"/>
      <c r="V2031" s="7"/>
      <c r="W2031" s="7"/>
      <c r="X2031" s="7"/>
      <c r="Y2031" s="7"/>
    </row>
    <row r="2032" spans="1:25" s="11" customFormat="1" x14ac:dyDescent="0.25">
      <c r="A2032" s="13"/>
      <c r="B2032" s="13"/>
      <c r="C2032" s="14"/>
      <c r="D2032" s="13"/>
      <c r="E2032" s="13"/>
      <c r="F2032" s="13"/>
      <c r="G2032" s="13"/>
      <c r="H2032" s="13"/>
      <c r="I2032" s="13"/>
      <c r="J2032" s="13"/>
      <c r="K2032" s="13"/>
      <c r="L2032" s="13"/>
      <c r="M2032" s="13"/>
      <c r="N2032" s="13"/>
      <c r="O2032" s="13"/>
      <c r="P2032" s="13"/>
      <c r="Q2032" s="13"/>
      <c r="R2032" s="13"/>
      <c r="S2032" s="13"/>
      <c r="T2032" s="13"/>
      <c r="U2032" s="13"/>
      <c r="V2032" s="13"/>
      <c r="W2032" s="13"/>
      <c r="X2032" s="13"/>
      <c r="Y2032" s="13"/>
    </row>
    <row r="2033" spans="1:25" x14ac:dyDescent="0.25">
      <c r="A2033" s="7"/>
      <c r="B2033" s="7"/>
      <c r="C2033" s="8"/>
      <c r="D2033" s="7"/>
      <c r="E2033" s="7"/>
      <c r="F2033" s="7"/>
      <c r="G2033" s="7"/>
      <c r="H2033" s="7"/>
      <c r="I2033" s="7"/>
      <c r="J2033" s="7"/>
      <c r="K2033" s="7"/>
      <c r="L2033" s="7"/>
      <c r="M2033" s="7">
        <f>SUM(M1901:M2032)</f>
        <v>1588.9051408361752</v>
      </c>
      <c r="N2033" s="7"/>
      <c r="O2033" s="7"/>
      <c r="P2033" s="7"/>
      <c r="Q2033" s="7"/>
      <c r="R2033" s="7"/>
      <c r="S2033" s="7"/>
      <c r="T2033" s="7"/>
      <c r="U2033" s="7"/>
      <c r="V2033" s="7"/>
      <c r="W2033" s="7"/>
      <c r="X2033" s="7"/>
      <c r="Y2033" s="7"/>
    </row>
    <row r="2034" spans="1:25" x14ac:dyDescent="0.25">
      <c r="A2034" s="7"/>
      <c r="B2034" s="7"/>
      <c r="C2034" s="8"/>
      <c r="D2034" s="7"/>
      <c r="E2034" s="7"/>
      <c r="F2034" s="7"/>
      <c r="G2034" s="7"/>
      <c r="H2034" s="7"/>
      <c r="I2034" s="7"/>
      <c r="J2034" s="7"/>
      <c r="K2034" s="7"/>
      <c r="L2034" s="7"/>
      <c r="M2034" s="7"/>
      <c r="N2034" s="7"/>
      <c r="O2034" s="7"/>
      <c r="P2034" s="7"/>
      <c r="Q2034" s="7"/>
      <c r="R2034" s="7"/>
      <c r="S2034" s="7"/>
      <c r="T2034" s="7"/>
      <c r="U2034" s="7"/>
      <c r="V2034" s="7"/>
      <c r="W2034" s="7"/>
      <c r="X2034" s="7"/>
      <c r="Y2034" s="7"/>
    </row>
    <row r="2035" spans="1:25" x14ac:dyDescent="0.25">
      <c r="A2035" s="7"/>
      <c r="B2035" s="7"/>
      <c r="C2035" s="8"/>
      <c r="D2035" s="7"/>
      <c r="E2035" s="7"/>
      <c r="F2035" s="7"/>
      <c r="G2035" s="7"/>
      <c r="H2035" s="7"/>
      <c r="I2035" s="7"/>
      <c r="J2035" s="7"/>
      <c r="K2035" s="7"/>
      <c r="L2035" s="7"/>
      <c r="M2035" s="7"/>
      <c r="N2035" s="7"/>
      <c r="O2035" s="7"/>
      <c r="P2035" s="7"/>
      <c r="Q2035" s="7"/>
      <c r="R2035" s="7"/>
      <c r="S2035" s="7"/>
      <c r="T2035" s="7"/>
      <c r="U2035" s="7"/>
      <c r="V2035" s="7"/>
      <c r="W2035" s="7"/>
      <c r="X2035" s="7"/>
      <c r="Y2035" s="7"/>
    </row>
    <row r="2036" spans="1:25" x14ac:dyDescent="0.25">
      <c r="A2036" s="7"/>
      <c r="B2036" s="7"/>
      <c r="C2036" s="8"/>
      <c r="D2036" s="7"/>
      <c r="E2036" s="7"/>
      <c r="F2036" s="7"/>
      <c r="G2036" s="7"/>
      <c r="H2036" s="7"/>
      <c r="I2036" s="7"/>
      <c r="J2036" s="7"/>
      <c r="K2036" s="7"/>
      <c r="L2036" s="7"/>
      <c r="M2036" s="7"/>
      <c r="N2036" s="7"/>
      <c r="O2036" s="7"/>
      <c r="P2036" s="7"/>
      <c r="Q2036" s="7"/>
      <c r="R2036" s="7"/>
      <c r="S2036" s="7"/>
      <c r="T2036" s="7"/>
      <c r="U2036" s="7"/>
      <c r="V2036" s="7"/>
      <c r="W2036" s="7"/>
      <c r="X2036" s="7"/>
      <c r="Y2036" s="7"/>
    </row>
    <row r="2037" spans="1:25" x14ac:dyDescent="0.25">
      <c r="A2037" s="7"/>
      <c r="B2037" s="7"/>
      <c r="C2037" s="8"/>
      <c r="D2037" s="7"/>
      <c r="E2037" s="7"/>
      <c r="F2037" s="7"/>
      <c r="G2037" s="7"/>
      <c r="H2037" s="7"/>
      <c r="I2037" s="7"/>
      <c r="J2037" s="7"/>
      <c r="K2037" s="7"/>
      <c r="L2037" s="7"/>
      <c r="M2037" s="7"/>
      <c r="N2037" s="7"/>
      <c r="O2037" s="7"/>
      <c r="P2037" s="7"/>
      <c r="Q2037" s="7"/>
      <c r="R2037" s="7"/>
      <c r="S2037" s="7"/>
      <c r="T2037" s="7"/>
      <c r="U2037" s="7"/>
      <c r="V2037" s="7"/>
      <c r="W2037" s="7"/>
      <c r="X2037" s="7"/>
      <c r="Y2037" s="7"/>
    </row>
    <row r="2038" spans="1:25" s="11" customFormat="1" x14ac:dyDescent="0.25">
      <c r="A2038" s="13"/>
      <c r="B2038" s="13"/>
      <c r="C2038" s="14"/>
      <c r="D2038" s="13"/>
      <c r="E2038" s="13"/>
      <c r="F2038" s="13"/>
      <c r="G2038" s="13"/>
      <c r="H2038" s="13"/>
      <c r="I2038" s="13"/>
      <c r="J2038" s="13"/>
      <c r="K2038" s="13"/>
      <c r="L2038" s="13"/>
      <c r="M2038" s="13"/>
      <c r="N2038" s="13"/>
      <c r="O2038" s="13"/>
      <c r="P2038" s="13"/>
      <c r="Q2038" s="13"/>
      <c r="R2038" s="13"/>
      <c r="S2038" s="13"/>
      <c r="T2038" s="13"/>
      <c r="U2038" s="13"/>
      <c r="V2038" s="13"/>
      <c r="W2038" s="13"/>
      <c r="X2038" s="13"/>
      <c r="Y2038" s="13"/>
    </row>
    <row r="2039" spans="1:25" x14ac:dyDescent="0.25">
      <c r="A2039" s="7"/>
      <c r="B2039" s="6"/>
      <c r="C2039" s="8"/>
      <c r="D2039" s="7"/>
      <c r="E2039" s="7"/>
      <c r="F2039" s="7"/>
      <c r="G2039" s="7"/>
      <c r="H2039" s="7"/>
      <c r="I2039" s="7"/>
      <c r="J2039" s="7"/>
      <c r="K2039" s="7"/>
      <c r="L2039" s="7"/>
      <c r="M2039" s="7">
        <f>SUM(M1898:M2038)</f>
        <v>3179.8102816723504</v>
      </c>
      <c r="N2039" s="7"/>
      <c r="O2039" s="7"/>
      <c r="P2039" s="7"/>
      <c r="Q2039" s="7"/>
      <c r="R2039" s="7"/>
      <c r="S2039" s="7"/>
      <c r="T2039" s="7"/>
      <c r="U2039" s="7"/>
      <c r="V2039" s="7"/>
      <c r="W2039" s="7"/>
      <c r="X2039" s="7"/>
      <c r="Y2039" s="7"/>
    </row>
    <row r="2040" spans="1:25" x14ac:dyDescent="0.25">
      <c r="A2040" s="7"/>
      <c r="B2040" s="6"/>
      <c r="C2040" s="8"/>
      <c r="D2040" s="7"/>
      <c r="E2040" s="7"/>
      <c r="F2040" s="7"/>
      <c r="G2040" s="7"/>
      <c r="H2040" s="7"/>
      <c r="I2040" s="7"/>
      <c r="J2040" s="7"/>
      <c r="K2040" s="7"/>
      <c r="L2040" s="7"/>
      <c r="M2040" s="7"/>
      <c r="N2040" s="7"/>
      <c r="O2040" s="7"/>
      <c r="P2040" s="7"/>
      <c r="Q2040" s="7"/>
      <c r="R2040" s="7"/>
      <c r="S2040" s="7"/>
      <c r="T2040" s="7"/>
      <c r="U2040" s="7"/>
      <c r="V2040" s="7"/>
      <c r="W2040" s="7"/>
      <c r="X2040" s="7"/>
      <c r="Y2040" s="7"/>
    </row>
    <row r="2041" spans="1:25" s="11" customFormat="1" x14ac:dyDescent="0.25">
      <c r="B2041" s="16"/>
      <c r="C2041" s="12"/>
    </row>
    <row r="2042" spans="1:25" x14ac:dyDescent="0.25">
      <c r="C2042" s="1"/>
    </row>
    <row r="2043" spans="1:25" x14ac:dyDescent="0.25">
      <c r="C2043" s="1"/>
    </row>
    <row r="2044" spans="1:25" s="24" customFormat="1" x14ac:dyDescent="0.25">
      <c r="B2044" s="27"/>
      <c r="C2044" s="25"/>
    </row>
    <row r="2045" spans="1:25" s="11" customFormat="1" x14ac:dyDescent="0.25">
      <c r="C2045" s="12"/>
    </row>
    <row r="2046" spans="1:25" x14ac:dyDescent="0.25">
      <c r="C2046" s="1"/>
    </row>
    <row r="2047" spans="1:25" s="11" customFormat="1" x14ac:dyDescent="0.25">
      <c r="C2047" s="12"/>
    </row>
    <row r="2048" spans="1:25" x14ac:dyDescent="0.25">
      <c r="C2048" s="1"/>
    </row>
    <row r="2049" spans="1:63" s="11" customFormat="1" x14ac:dyDescent="0.25">
      <c r="C2049" s="12"/>
    </row>
    <row r="2050" spans="1:63" s="3" customFormat="1" x14ac:dyDescent="0.25">
      <c r="C2050" s="28"/>
    </row>
    <row r="2051" spans="1:63" x14ac:dyDescent="0.25">
      <c r="A2051" s="7"/>
      <c r="B2051" s="7"/>
      <c r="C2051" s="8"/>
      <c r="D2051" s="7"/>
      <c r="E2051" s="7"/>
      <c r="F2051" s="7"/>
      <c r="G2051" s="7"/>
      <c r="H2051" s="7"/>
      <c r="I2051" s="7"/>
      <c r="J2051" s="7"/>
      <c r="K2051" s="7"/>
      <c r="L2051" s="7"/>
      <c r="M2051" s="7"/>
      <c r="N2051" s="7"/>
      <c r="O2051" s="7"/>
      <c r="P2051" s="7"/>
      <c r="Q2051" s="7"/>
      <c r="R2051" s="7"/>
      <c r="S2051" s="7"/>
      <c r="T2051" s="7"/>
      <c r="U2051" s="7"/>
      <c r="V2051" s="7"/>
      <c r="W2051" s="7"/>
      <c r="X2051" s="7"/>
      <c r="Y2051" s="7"/>
      <c r="Z2051" s="7"/>
      <c r="AA2051" s="7"/>
      <c r="AB2051" s="7"/>
      <c r="AC2051" s="7"/>
      <c r="AD2051" s="7"/>
      <c r="AE2051" s="7"/>
      <c r="AF2051" s="7"/>
      <c r="AG2051" s="7"/>
      <c r="AH2051" s="7"/>
      <c r="AI2051" s="7"/>
      <c r="AJ2051" s="7"/>
      <c r="AK2051" s="7"/>
      <c r="AL2051" s="7"/>
      <c r="AM2051" s="7"/>
      <c r="AN2051" s="7"/>
      <c r="AO2051" s="7"/>
      <c r="AP2051" s="7"/>
      <c r="AQ2051" s="7"/>
      <c r="AR2051" s="7"/>
      <c r="AS2051" s="7"/>
      <c r="AT2051" s="7"/>
      <c r="AU2051" s="7"/>
      <c r="AV2051" s="7"/>
      <c r="AW2051" s="7"/>
      <c r="AX2051" s="7"/>
      <c r="AY2051" s="7"/>
      <c r="AZ2051" s="7"/>
      <c r="BA2051" s="7"/>
      <c r="BB2051" s="7"/>
      <c r="BC2051" s="7"/>
      <c r="BD2051" s="7"/>
      <c r="BE2051" s="7"/>
      <c r="BF2051" s="7"/>
      <c r="BG2051" s="7"/>
      <c r="BH2051" s="7"/>
      <c r="BI2051" s="7"/>
      <c r="BJ2051" s="7"/>
      <c r="BK2051" s="7"/>
    </row>
    <row r="2052" spans="1:63" s="11" customFormat="1" x14ac:dyDescent="0.25">
      <c r="A2052" s="13"/>
      <c r="B2052" s="13"/>
      <c r="C2052" s="14"/>
      <c r="D2052" s="13"/>
      <c r="E2052" s="13"/>
      <c r="F2052" s="13"/>
      <c r="G2052" s="13"/>
      <c r="H2052" s="13"/>
      <c r="I2052" s="13"/>
      <c r="J2052" s="13"/>
      <c r="K2052" s="13"/>
      <c r="L2052" s="13"/>
      <c r="M2052" s="13"/>
      <c r="N2052" s="13"/>
      <c r="O2052" s="13"/>
      <c r="P2052" s="13"/>
      <c r="Q2052" s="13"/>
      <c r="R2052" s="13"/>
      <c r="S2052" s="13"/>
      <c r="T2052" s="13"/>
      <c r="U2052" s="13"/>
      <c r="V2052" s="13"/>
      <c r="W2052" s="13"/>
      <c r="X2052" s="13"/>
      <c r="Y2052" s="13"/>
      <c r="Z2052" s="13"/>
      <c r="AA2052" s="13"/>
      <c r="AB2052" s="13"/>
      <c r="AC2052" s="13"/>
      <c r="AD2052" s="13"/>
      <c r="AE2052" s="13"/>
      <c r="AF2052" s="13"/>
      <c r="AG2052" s="13"/>
      <c r="AH2052" s="13"/>
      <c r="AI2052" s="13"/>
      <c r="AJ2052" s="13"/>
      <c r="AK2052" s="13"/>
      <c r="AL2052" s="13"/>
      <c r="AM2052" s="13"/>
      <c r="AN2052" s="13"/>
      <c r="AO2052" s="13"/>
      <c r="AP2052" s="13"/>
      <c r="AQ2052" s="13"/>
      <c r="AR2052" s="13"/>
      <c r="AS2052" s="13"/>
      <c r="AT2052" s="13"/>
      <c r="AU2052" s="13"/>
      <c r="AV2052" s="13"/>
      <c r="AW2052" s="13"/>
      <c r="AX2052" s="13"/>
      <c r="AY2052" s="13"/>
      <c r="AZ2052" s="13"/>
      <c r="BA2052" s="13"/>
      <c r="BB2052" s="13"/>
      <c r="BC2052" s="13"/>
      <c r="BD2052" s="13"/>
      <c r="BE2052" s="13"/>
      <c r="BF2052" s="13"/>
      <c r="BG2052" s="13"/>
      <c r="BH2052" s="13"/>
      <c r="BI2052" s="13"/>
      <c r="BJ2052" s="13"/>
      <c r="BK2052" s="13"/>
    </row>
    <row r="2053" spans="1:63" s="3" customFormat="1" x14ac:dyDescent="0.25">
      <c r="A2053" s="18"/>
      <c r="B2053" s="18"/>
      <c r="C2053" s="20"/>
      <c r="D2053" s="18"/>
      <c r="E2053" s="18"/>
      <c r="F2053" s="18"/>
      <c r="G2053" s="18"/>
      <c r="H2053" s="18"/>
      <c r="I2053" s="18"/>
      <c r="J2053" s="18"/>
      <c r="K2053" s="18"/>
      <c r="L2053" s="18"/>
      <c r="M2053" s="18"/>
      <c r="N2053" s="18"/>
      <c r="O2053" s="18"/>
      <c r="P2053" s="18"/>
      <c r="Q2053" s="18"/>
      <c r="R2053" s="18"/>
      <c r="S2053" s="18"/>
      <c r="T2053" s="18"/>
      <c r="U2053" s="18"/>
      <c r="V2053" s="18"/>
      <c r="W2053" s="18"/>
      <c r="X2053" s="18"/>
      <c r="Y2053" s="18"/>
      <c r="Z2053" s="18"/>
      <c r="AA2053" s="18"/>
      <c r="AB2053" s="18"/>
      <c r="AC2053" s="18"/>
      <c r="AD2053" s="18"/>
      <c r="AE2053" s="18"/>
      <c r="AF2053" s="18"/>
      <c r="AG2053" s="18"/>
      <c r="AH2053" s="18"/>
      <c r="AI2053" s="18"/>
      <c r="AJ2053" s="18"/>
      <c r="AK2053" s="18"/>
      <c r="AL2053" s="18"/>
      <c r="AM2053" s="18"/>
      <c r="AN2053" s="18"/>
      <c r="AO2053" s="18"/>
      <c r="AP2053" s="18"/>
      <c r="AQ2053" s="18"/>
      <c r="AR2053" s="18"/>
      <c r="AS2053" s="18"/>
      <c r="AT2053" s="18"/>
      <c r="AU2053" s="18"/>
      <c r="AV2053" s="18"/>
      <c r="AW2053" s="18"/>
      <c r="AX2053" s="18"/>
      <c r="AY2053" s="18"/>
      <c r="AZ2053" s="18"/>
      <c r="BA2053" s="18"/>
      <c r="BB2053" s="18"/>
      <c r="BC2053" s="18"/>
      <c r="BD2053" s="18"/>
      <c r="BE2053" s="18"/>
      <c r="BF2053" s="18"/>
      <c r="BG2053" s="18"/>
      <c r="BH2053" s="18"/>
      <c r="BI2053" s="18"/>
      <c r="BJ2053" s="18"/>
      <c r="BK2053" s="18"/>
    </row>
    <row r="2054" spans="1:63" s="3" customFormat="1" x14ac:dyDescent="0.25">
      <c r="A2054" s="18"/>
      <c r="B2054" s="18"/>
      <c r="C2054" s="20"/>
      <c r="D2054" s="18"/>
      <c r="E2054" s="18"/>
      <c r="F2054" s="18"/>
      <c r="G2054" s="18"/>
      <c r="H2054" s="18"/>
      <c r="I2054" s="18"/>
      <c r="J2054" s="18"/>
      <c r="K2054" s="18"/>
      <c r="L2054" s="18"/>
      <c r="M2054" s="18"/>
      <c r="N2054" s="18"/>
      <c r="O2054" s="18"/>
      <c r="P2054" s="18"/>
      <c r="Q2054" s="18"/>
      <c r="R2054" s="18"/>
      <c r="S2054" s="18"/>
      <c r="T2054" s="18"/>
      <c r="U2054" s="18"/>
      <c r="V2054" s="18"/>
      <c r="W2054" s="18"/>
      <c r="X2054" s="18"/>
      <c r="Y2054" s="18"/>
      <c r="Z2054" s="18"/>
      <c r="AA2054" s="18"/>
      <c r="AB2054" s="18"/>
      <c r="AC2054" s="18"/>
      <c r="AD2054" s="18"/>
      <c r="AE2054" s="18"/>
      <c r="AF2054" s="18"/>
      <c r="AG2054" s="18"/>
      <c r="AH2054" s="18"/>
      <c r="AI2054" s="18"/>
      <c r="AJ2054" s="18"/>
      <c r="AK2054" s="18"/>
      <c r="AL2054" s="18"/>
      <c r="AM2054" s="18"/>
      <c r="AN2054" s="18"/>
      <c r="AO2054" s="18"/>
      <c r="AP2054" s="18"/>
      <c r="AQ2054" s="18"/>
      <c r="AR2054" s="18"/>
      <c r="AS2054" s="18"/>
      <c r="AT2054" s="18"/>
      <c r="AU2054" s="18"/>
      <c r="AV2054" s="18"/>
      <c r="AW2054" s="18"/>
      <c r="AX2054" s="18"/>
      <c r="AY2054" s="18"/>
      <c r="AZ2054" s="18"/>
      <c r="BA2054" s="18"/>
      <c r="BB2054" s="18"/>
      <c r="BC2054" s="18"/>
      <c r="BD2054" s="18"/>
      <c r="BE2054" s="18"/>
      <c r="BF2054" s="18"/>
      <c r="BG2054" s="18"/>
      <c r="BH2054" s="18"/>
      <c r="BI2054" s="18"/>
      <c r="BJ2054" s="18"/>
      <c r="BK2054" s="18"/>
    </row>
    <row r="2055" spans="1:63" x14ac:dyDescent="0.25">
      <c r="A2055" s="7"/>
      <c r="B2055" s="7"/>
      <c r="C2055" s="8"/>
      <c r="D2055" s="7"/>
      <c r="E2055" s="7"/>
      <c r="F2055" s="7"/>
      <c r="G2055" s="7"/>
      <c r="H2055" s="7"/>
      <c r="I2055" s="7"/>
      <c r="J2055" s="7"/>
      <c r="K2055" s="7"/>
      <c r="L2055" s="7"/>
      <c r="M2055" s="7"/>
      <c r="N2055" s="7"/>
      <c r="O2055" s="7"/>
      <c r="P2055" s="7"/>
      <c r="Q2055" s="7"/>
      <c r="R2055" s="7"/>
      <c r="S2055" s="7"/>
      <c r="T2055" s="7"/>
      <c r="U2055" s="7"/>
      <c r="V2055" s="7"/>
      <c r="W2055" s="7"/>
      <c r="X2055" s="7"/>
      <c r="Y2055" s="7"/>
      <c r="Z2055" s="7"/>
      <c r="AA2055" s="7"/>
      <c r="AB2055" s="7"/>
      <c r="AC2055" s="7"/>
      <c r="AD2055" s="7"/>
      <c r="AE2055" s="7"/>
      <c r="AF2055" s="7"/>
      <c r="AG2055" s="7"/>
      <c r="AH2055" s="7"/>
      <c r="AI2055" s="7"/>
      <c r="AJ2055" s="7"/>
      <c r="AK2055" s="7"/>
      <c r="AL2055" s="7"/>
      <c r="AM2055" s="7"/>
      <c r="AN2055" s="7"/>
      <c r="AO2055" s="7"/>
      <c r="AP2055" s="7"/>
      <c r="AQ2055" s="7"/>
      <c r="AR2055" s="7"/>
      <c r="AS2055" s="7"/>
      <c r="AT2055" s="7"/>
      <c r="AU2055" s="7"/>
      <c r="AV2055" s="7"/>
      <c r="AW2055" s="7"/>
      <c r="AX2055" s="7"/>
      <c r="AY2055" s="7"/>
      <c r="AZ2055" s="7"/>
      <c r="BA2055" s="7"/>
      <c r="BB2055" s="7"/>
      <c r="BC2055" s="7"/>
      <c r="BD2055" s="7"/>
      <c r="BE2055" s="7"/>
      <c r="BF2055" s="7"/>
      <c r="BG2055" s="7"/>
      <c r="BH2055" s="7"/>
      <c r="BI2055" s="7"/>
      <c r="BJ2055" s="7"/>
      <c r="BK2055" s="7"/>
    </row>
    <row r="2056" spans="1:63" x14ac:dyDescent="0.25">
      <c r="A2056" s="7"/>
      <c r="B2056" s="7"/>
      <c r="C2056" s="8"/>
      <c r="D2056" s="7"/>
      <c r="E2056" s="7"/>
      <c r="F2056" s="7"/>
      <c r="G2056" s="7"/>
      <c r="H2056" s="7"/>
      <c r="I2056" s="7"/>
      <c r="J2056" s="7"/>
      <c r="K2056" s="7"/>
      <c r="L2056" s="7"/>
      <c r="M2056" s="7"/>
      <c r="N2056" s="7"/>
      <c r="O2056" s="7"/>
      <c r="P2056" s="7"/>
      <c r="Q2056" s="7"/>
      <c r="R2056" s="7"/>
      <c r="S2056" s="7"/>
      <c r="T2056" s="7"/>
      <c r="U2056" s="7"/>
      <c r="V2056" s="7"/>
      <c r="W2056" s="7"/>
      <c r="X2056" s="7"/>
      <c r="Y2056" s="7"/>
      <c r="Z2056" s="7"/>
      <c r="AA2056" s="7"/>
      <c r="AB2056" s="7"/>
      <c r="AC2056" s="7"/>
      <c r="AD2056" s="7"/>
      <c r="AE2056" s="7"/>
      <c r="AF2056" s="7"/>
      <c r="AG2056" s="7"/>
      <c r="AH2056" s="7"/>
      <c r="AI2056" s="7"/>
      <c r="AJ2056" s="7"/>
      <c r="AK2056" s="7"/>
      <c r="AL2056" s="7"/>
      <c r="AM2056" s="7"/>
      <c r="AN2056" s="7"/>
      <c r="AO2056" s="7"/>
      <c r="AP2056" s="7"/>
      <c r="AQ2056" s="7"/>
      <c r="AR2056" s="7"/>
      <c r="AS2056" s="7"/>
      <c r="AT2056" s="7"/>
      <c r="AU2056" s="7"/>
      <c r="AV2056" s="7"/>
      <c r="AW2056" s="7"/>
      <c r="AX2056" s="7"/>
      <c r="AY2056" s="7"/>
      <c r="AZ2056" s="7"/>
      <c r="BA2056" s="7"/>
      <c r="BB2056" s="7"/>
      <c r="BC2056" s="7"/>
      <c r="BD2056" s="7"/>
      <c r="BE2056" s="7"/>
      <c r="BF2056" s="7"/>
      <c r="BG2056" s="7"/>
      <c r="BH2056" s="7"/>
      <c r="BI2056" s="7"/>
      <c r="BJ2056" s="7"/>
      <c r="BK2056" s="7"/>
    </row>
    <row r="2057" spans="1:63" x14ac:dyDescent="0.25">
      <c r="A2057" s="7"/>
      <c r="B2057" s="7"/>
      <c r="C2057" s="8"/>
      <c r="D2057" s="7"/>
      <c r="E2057" s="7"/>
      <c r="F2057" s="7"/>
      <c r="G2057" s="7"/>
      <c r="H2057" s="7"/>
      <c r="I2057" s="7"/>
      <c r="J2057" s="7"/>
      <c r="K2057" s="7"/>
      <c r="L2057" s="7"/>
      <c r="M2057" s="7"/>
      <c r="N2057" s="7"/>
      <c r="O2057" s="7"/>
      <c r="P2057" s="7"/>
      <c r="Q2057" s="7"/>
      <c r="R2057" s="7"/>
      <c r="S2057" s="7"/>
      <c r="T2057" s="7"/>
      <c r="U2057" s="7"/>
      <c r="V2057" s="7"/>
      <c r="W2057" s="7"/>
      <c r="X2057" s="7"/>
      <c r="Y2057" s="7"/>
      <c r="Z2057" s="7"/>
      <c r="AA2057" s="7"/>
      <c r="AB2057" s="7"/>
      <c r="AC2057" s="7"/>
      <c r="AD2057" s="7"/>
      <c r="AE2057" s="7"/>
      <c r="AF2057" s="7"/>
      <c r="AG2057" s="7"/>
      <c r="AH2057" s="7"/>
      <c r="AI2057" s="7"/>
      <c r="AJ2057" s="7"/>
      <c r="AK2057" s="7"/>
      <c r="AL2057" s="7"/>
      <c r="AM2057" s="7"/>
      <c r="AN2057" s="7"/>
      <c r="AO2057" s="7"/>
      <c r="AP2057" s="7"/>
      <c r="AQ2057" s="7"/>
      <c r="AR2057" s="7"/>
      <c r="AS2057" s="7"/>
      <c r="AT2057" s="7"/>
      <c r="AU2057" s="7"/>
      <c r="AV2057" s="7"/>
      <c r="AW2057" s="7"/>
      <c r="AX2057" s="7"/>
      <c r="AY2057" s="7"/>
      <c r="AZ2057" s="7"/>
      <c r="BA2057" s="7"/>
      <c r="BB2057" s="7"/>
      <c r="BC2057" s="7"/>
      <c r="BD2057" s="7"/>
      <c r="BE2057" s="7"/>
      <c r="BF2057" s="7"/>
      <c r="BG2057" s="7"/>
      <c r="BH2057" s="7"/>
      <c r="BI2057" s="7"/>
      <c r="BJ2057" s="7"/>
      <c r="BK2057" s="7"/>
    </row>
    <row r="2058" spans="1:63" s="11" customFormat="1" x14ac:dyDescent="0.25">
      <c r="A2058" s="13"/>
      <c r="B2058" s="13"/>
      <c r="C2058" s="14"/>
      <c r="D2058" s="13"/>
      <c r="E2058" s="13"/>
      <c r="F2058" s="13"/>
      <c r="G2058" s="13"/>
      <c r="H2058" s="13"/>
      <c r="I2058" s="13"/>
      <c r="J2058" s="13"/>
      <c r="K2058" s="13"/>
      <c r="L2058" s="13"/>
      <c r="M2058" s="13"/>
      <c r="N2058" s="13"/>
      <c r="O2058" s="13"/>
      <c r="P2058" s="13"/>
      <c r="Q2058" s="13"/>
      <c r="R2058" s="13"/>
      <c r="S2058" s="13"/>
      <c r="T2058" s="13"/>
      <c r="U2058" s="13"/>
      <c r="V2058" s="13"/>
      <c r="W2058" s="13"/>
      <c r="X2058" s="13"/>
      <c r="Y2058" s="13"/>
      <c r="Z2058" s="13"/>
      <c r="AA2058" s="13"/>
      <c r="AB2058" s="13"/>
      <c r="AC2058" s="13"/>
      <c r="AD2058" s="13"/>
      <c r="AE2058" s="13"/>
      <c r="AF2058" s="13"/>
      <c r="AG2058" s="13"/>
      <c r="AH2058" s="13"/>
      <c r="AI2058" s="13"/>
      <c r="AJ2058" s="13"/>
      <c r="AK2058" s="13"/>
      <c r="AL2058" s="13"/>
      <c r="AM2058" s="13"/>
      <c r="AN2058" s="13"/>
      <c r="AO2058" s="13"/>
      <c r="AP2058" s="13"/>
      <c r="AQ2058" s="13"/>
      <c r="AR2058" s="13"/>
      <c r="AS2058" s="13"/>
      <c r="AT2058" s="13"/>
      <c r="AU2058" s="13"/>
      <c r="AV2058" s="13"/>
      <c r="AW2058" s="13"/>
      <c r="AX2058" s="13"/>
      <c r="AY2058" s="13"/>
      <c r="AZ2058" s="13"/>
      <c r="BA2058" s="13"/>
      <c r="BB2058" s="13"/>
      <c r="BC2058" s="13"/>
      <c r="BD2058" s="13"/>
      <c r="BE2058" s="13"/>
      <c r="BF2058" s="13"/>
      <c r="BG2058" s="13"/>
      <c r="BH2058" s="13"/>
      <c r="BI2058" s="13"/>
      <c r="BJ2058" s="13"/>
      <c r="BK2058" s="13"/>
    </row>
    <row r="2059" spans="1:63" s="3" customFormat="1" x14ac:dyDescent="0.25">
      <c r="A2059" s="18"/>
      <c r="B2059" s="18"/>
      <c r="C2059" s="20"/>
      <c r="D2059" s="18"/>
      <c r="E2059" s="18"/>
      <c r="F2059" s="18"/>
      <c r="G2059" s="18"/>
      <c r="H2059" s="18"/>
      <c r="I2059" s="18"/>
      <c r="J2059" s="18"/>
      <c r="K2059" s="18"/>
      <c r="L2059" s="18"/>
      <c r="M2059" s="18"/>
      <c r="N2059" s="18"/>
      <c r="O2059" s="18"/>
      <c r="P2059" s="18"/>
      <c r="Q2059" s="18"/>
      <c r="R2059" s="18"/>
      <c r="S2059" s="18"/>
      <c r="T2059" s="18"/>
      <c r="U2059" s="18"/>
      <c r="V2059" s="18"/>
      <c r="W2059" s="18"/>
      <c r="X2059" s="18"/>
      <c r="Y2059" s="18"/>
      <c r="Z2059" s="18"/>
      <c r="AA2059" s="18"/>
      <c r="AB2059" s="18"/>
      <c r="AC2059" s="18"/>
      <c r="AD2059" s="18"/>
      <c r="AE2059" s="18"/>
      <c r="AF2059" s="18"/>
      <c r="AG2059" s="18"/>
      <c r="AH2059" s="18"/>
      <c r="AI2059" s="18"/>
      <c r="AJ2059" s="18"/>
      <c r="AK2059" s="18"/>
      <c r="AL2059" s="18"/>
      <c r="AM2059" s="18"/>
      <c r="AN2059" s="18"/>
      <c r="AO2059" s="18"/>
      <c r="AP2059" s="18"/>
      <c r="AQ2059" s="18"/>
      <c r="AR2059" s="18"/>
      <c r="AS2059" s="18"/>
      <c r="AT2059" s="18"/>
      <c r="AU2059" s="18"/>
      <c r="AV2059" s="18"/>
      <c r="AW2059" s="18"/>
      <c r="AX2059" s="18"/>
      <c r="AY2059" s="18"/>
      <c r="AZ2059" s="18"/>
      <c r="BA2059" s="18"/>
      <c r="BB2059" s="18"/>
      <c r="BC2059" s="18"/>
      <c r="BD2059" s="18"/>
      <c r="BE2059" s="18"/>
      <c r="BF2059" s="18"/>
      <c r="BG2059" s="18"/>
      <c r="BH2059" s="18"/>
      <c r="BI2059" s="18"/>
      <c r="BJ2059" s="18"/>
      <c r="BK2059" s="18"/>
    </row>
    <row r="2060" spans="1:63" s="3" customFormat="1" x14ac:dyDescent="0.25">
      <c r="A2060" s="18"/>
      <c r="B2060" s="18"/>
      <c r="C2060" s="20"/>
      <c r="D2060" s="18"/>
      <c r="E2060" s="18"/>
      <c r="F2060" s="18"/>
      <c r="G2060" s="18"/>
      <c r="H2060" s="18"/>
      <c r="I2060" s="18"/>
      <c r="J2060" s="18"/>
      <c r="K2060" s="18"/>
      <c r="L2060" s="18"/>
      <c r="M2060" s="18"/>
      <c r="N2060" s="18"/>
      <c r="O2060" s="18"/>
      <c r="P2060" s="18"/>
      <c r="Q2060" s="18"/>
      <c r="R2060" s="18"/>
      <c r="S2060" s="18"/>
      <c r="T2060" s="18"/>
      <c r="U2060" s="18"/>
      <c r="V2060" s="18"/>
      <c r="W2060" s="18"/>
      <c r="X2060" s="18"/>
      <c r="Y2060" s="18"/>
      <c r="Z2060" s="18"/>
      <c r="AA2060" s="18"/>
      <c r="AB2060" s="18"/>
      <c r="AC2060" s="18"/>
      <c r="AD2060" s="18"/>
      <c r="AE2060" s="18"/>
      <c r="AF2060" s="18"/>
      <c r="AG2060" s="18"/>
      <c r="AH2060" s="18"/>
      <c r="AI2060" s="18"/>
      <c r="AJ2060" s="18"/>
      <c r="AK2060" s="18"/>
      <c r="AL2060" s="18"/>
      <c r="AM2060" s="18"/>
      <c r="AN2060" s="18"/>
      <c r="AO2060" s="18"/>
      <c r="AP2060" s="18"/>
      <c r="AQ2060" s="18"/>
      <c r="AR2060" s="18"/>
      <c r="AS2060" s="18"/>
      <c r="AT2060" s="18"/>
      <c r="AU2060" s="18"/>
      <c r="AV2060" s="18"/>
      <c r="AW2060" s="18"/>
      <c r="AX2060" s="18"/>
      <c r="AY2060" s="18"/>
      <c r="AZ2060" s="18"/>
      <c r="BA2060" s="18"/>
      <c r="BB2060" s="18"/>
      <c r="BC2060" s="18"/>
      <c r="BD2060" s="18"/>
      <c r="BE2060" s="18"/>
      <c r="BF2060" s="18"/>
      <c r="BG2060" s="18"/>
      <c r="BH2060" s="18"/>
      <c r="BI2060" s="18"/>
      <c r="BJ2060" s="18"/>
      <c r="BK2060" s="18"/>
    </row>
    <row r="2061" spans="1:63" x14ac:dyDescent="0.25">
      <c r="A2061" s="7"/>
      <c r="B2061" s="7"/>
      <c r="C2061" s="8"/>
      <c r="D2061" s="7"/>
      <c r="E2061" s="7"/>
      <c r="F2061" s="7"/>
      <c r="G2061" s="7"/>
      <c r="H2061" s="7"/>
      <c r="I2061" s="7"/>
      <c r="J2061" s="7"/>
      <c r="K2061" s="7"/>
      <c r="L2061" s="7"/>
      <c r="M2061" s="7"/>
      <c r="N2061" s="7"/>
      <c r="O2061" s="7"/>
      <c r="P2061" s="7"/>
      <c r="Q2061" s="7"/>
      <c r="R2061" s="7"/>
      <c r="S2061" s="7"/>
      <c r="T2061" s="7"/>
      <c r="U2061" s="7"/>
      <c r="V2061" s="7"/>
      <c r="W2061" s="7"/>
      <c r="X2061" s="7"/>
      <c r="Y2061" s="7"/>
      <c r="Z2061" s="7"/>
      <c r="AA2061" s="7"/>
      <c r="AB2061" s="7"/>
      <c r="AC2061" s="7"/>
      <c r="AD2061" s="7"/>
      <c r="AE2061" s="7"/>
      <c r="AF2061" s="7"/>
      <c r="AG2061" s="7"/>
      <c r="AH2061" s="7"/>
      <c r="AI2061" s="7"/>
      <c r="AJ2061" s="7"/>
      <c r="AK2061" s="7"/>
      <c r="AL2061" s="7"/>
      <c r="AM2061" s="7"/>
      <c r="AN2061" s="7"/>
      <c r="AO2061" s="7"/>
      <c r="AP2061" s="7"/>
      <c r="AQ2061" s="7"/>
      <c r="AR2061" s="7"/>
      <c r="AS2061" s="7"/>
      <c r="AT2061" s="7"/>
      <c r="AU2061" s="7"/>
      <c r="AV2061" s="7"/>
      <c r="AW2061" s="7"/>
      <c r="AX2061" s="7"/>
      <c r="AY2061" s="7"/>
      <c r="AZ2061" s="7"/>
      <c r="BA2061" s="7"/>
      <c r="BB2061" s="7"/>
      <c r="BC2061" s="7"/>
      <c r="BD2061" s="7"/>
      <c r="BE2061" s="7"/>
      <c r="BF2061" s="7"/>
      <c r="BG2061" s="7"/>
      <c r="BH2061" s="7"/>
      <c r="BI2061" s="7"/>
      <c r="BJ2061" s="7"/>
      <c r="BK2061" s="7"/>
    </row>
    <row r="2062" spans="1:63" x14ac:dyDescent="0.25">
      <c r="A2062" s="7"/>
      <c r="B2062" s="7"/>
      <c r="C2062" s="8"/>
      <c r="D2062" s="7"/>
      <c r="E2062" s="7"/>
      <c r="F2062" s="7"/>
      <c r="G2062" s="7"/>
      <c r="H2062" s="7"/>
      <c r="I2062" s="7"/>
      <c r="J2062" s="7"/>
      <c r="K2062" s="7"/>
      <c r="L2062" s="7"/>
      <c r="M2062" s="7"/>
      <c r="N2062" s="7"/>
      <c r="O2062" s="7"/>
      <c r="P2062" s="7"/>
      <c r="Q2062" s="7"/>
      <c r="R2062" s="7"/>
      <c r="S2062" s="7"/>
      <c r="T2062" s="7"/>
      <c r="U2062" s="7"/>
      <c r="V2062" s="7"/>
      <c r="W2062" s="7"/>
      <c r="X2062" s="7"/>
      <c r="Y2062" s="7"/>
      <c r="Z2062" s="7"/>
      <c r="AA2062" s="7"/>
      <c r="AB2062" s="7"/>
      <c r="AC2062" s="7"/>
      <c r="AD2062" s="7"/>
      <c r="AE2062" s="7"/>
      <c r="AF2062" s="7"/>
      <c r="AG2062" s="7"/>
      <c r="AH2062" s="7"/>
      <c r="AI2062" s="7"/>
      <c r="AJ2062" s="7"/>
      <c r="AK2062" s="7"/>
      <c r="AL2062" s="7"/>
      <c r="AM2062" s="7"/>
      <c r="AN2062" s="7"/>
      <c r="AO2062" s="7"/>
      <c r="AP2062" s="7"/>
      <c r="AQ2062" s="7"/>
      <c r="AR2062" s="7"/>
      <c r="AS2062" s="7"/>
      <c r="AT2062" s="7"/>
      <c r="AU2062" s="7"/>
      <c r="AV2062" s="7"/>
      <c r="AW2062" s="7"/>
      <c r="AX2062" s="7"/>
      <c r="AY2062" s="7"/>
      <c r="AZ2062" s="7"/>
      <c r="BA2062" s="7"/>
      <c r="BB2062" s="7"/>
      <c r="BC2062" s="7"/>
      <c r="BD2062" s="7"/>
      <c r="BE2062" s="7"/>
      <c r="BF2062" s="7"/>
      <c r="BG2062" s="7"/>
      <c r="BH2062" s="7"/>
      <c r="BI2062" s="7"/>
      <c r="BJ2062" s="7"/>
      <c r="BK2062" s="7"/>
    </row>
    <row r="2063" spans="1:63" x14ac:dyDescent="0.25">
      <c r="A2063" s="7"/>
      <c r="B2063" s="7"/>
      <c r="C2063" s="8"/>
      <c r="D2063" s="7"/>
      <c r="E2063" s="7"/>
      <c r="F2063" s="7"/>
      <c r="G2063" s="7"/>
      <c r="H2063" s="7"/>
      <c r="I2063" s="7"/>
      <c r="J2063" s="7"/>
      <c r="K2063" s="7"/>
      <c r="L2063" s="7"/>
      <c r="M2063" s="7"/>
      <c r="N2063" s="7"/>
      <c r="O2063" s="7"/>
      <c r="P2063" s="7"/>
      <c r="Q2063" s="7"/>
      <c r="R2063" s="7"/>
      <c r="S2063" s="7"/>
      <c r="T2063" s="7"/>
      <c r="U2063" s="7"/>
      <c r="V2063" s="7"/>
      <c r="W2063" s="7"/>
      <c r="X2063" s="7"/>
      <c r="Y2063" s="7"/>
      <c r="Z2063" s="7"/>
      <c r="AA2063" s="7"/>
      <c r="AB2063" s="7"/>
      <c r="AC2063" s="7"/>
      <c r="AD2063" s="7"/>
      <c r="AE2063" s="7"/>
      <c r="AF2063" s="7"/>
      <c r="AG2063" s="7"/>
      <c r="AH2063" s="7"/>
      <c r="AI2063" s="7"/>
      <c r="AJ2063" s="7"/>
      <c r="AK2063" s="7"/>
      <c r="AL2063" s="7"/>
      <c r="AM2063" s="7"/>
      <c r="AN2063" s="7"/>
      <c r="AO2063" s="7"/>
      <c r="AP2063" s="7"/>
      <c r="AQ2063" s="7"/>
      <c r="AR2063" s="7"/>
      <c r="AS2063" s="7"/>
      <c r="AT2063" s="7"/>
      <c r="AU2063" s="7"/>
      <c r="AV2063" s="7"/>
      <c r="AW2063" s="7"/>
      <c r="AX2063" s="7"/>
      <c r="AY2063" s="7"/>
      <c r="AZ2063" s="7"/>
      <c r="BA2063" s="7"/>
      <c r="BB2063" s="7"/>
      <c r="BC2063" s="7"/>
      <c r="BD2063" s="7"/>
      <c r="BE2063" s="7"/>
      <c r="BF2063" s="7"/>
      <c r="BG2063" s="7"/>
      <c r="BH2063" s="7"/>
      <c r="BI2063" s="7"/>
      <c r="BJ2063" s="7"/>
      <c r="BK2063" s="7"/>
    </row>
    <row r="2064" spans="1:63" s="11" customFormat="1" x14ac:dyDescent="0.25">
      <c r="A2064" s="13"/>
      <c r="B2064" s="13"/>
      <c r="C2064" s="14"/>
      <c r="D2064" s="13"/>
      <c r="E2064" s="13"/>
      <c r="F2064" s="13"/>
      <c r="G2064" s="13"/>
      <c r="H2064" s="13"/>
      <c r="I2064" s="13"/>
      <c r="J2064" s="13"/>
      <c r="K2064" s="13"/>
      <c r="L2064" s="13"/>
      <c r="M2064" s="13"/>
      <c r="N2064" s="13"/>
      <c r="O2064" s="13"/>
      <c r="P2064" s="13"/>
      <c r="Q2064" s="13"/>
      <c r="R2064" s="13"/>
      <c r="S2064" s="13"/>
      <c r="T2064" s="13"/>
      <c r="U2064" s="13"/>
      <c r="V2064" s="13"/>
      <c r="W2064" s="13"/>
      <c r="X2064" s="13"/>
      <c r="Y2064" s="13"/>
      <c r="Z2064" s="13"/>
      <c r="AA2064" s="13"/>
      <c r="AB2064" s="13"/>
      <c r="AC2064" s="13"/>
      <c r="AD2064" s="13"/>
      <c r="AE2064" s="13"/>
      <c r="AF2064" s="13"/>
      <c r="AG2064" s="13"/>
      <c r="AH2064" s="13"/>
      <c r="AI2064" s="13"/>
      <c r="AJ2064" s="13"/>
      <c r="AK2064" s="13"/>
      <c r="AL2064" s="13"/>
      <c r="AM2064" s="13"/>
      <c r="AN2064" s="13"/>
      <c r="AO2064" s="13"/>
      <c r="AP2064" s="13"/>
      <c r="AQ2064" s="13"/>
      <c r="AR2064" s="13"/>
      <c r="AS2064" s="13"/>
      <c r="AT2064" s="13"/>
      <c r="AU2064" s="13"/>
      <c r="AV2064" s="13"/>
      <c r="AW2064" s="13"/>
      <c r="AX2064" s="13"/>
      <c r="AY2064" s="13"/>
      <c r="AZ2064" s="13"/>
      <c r="BA2064" s="13"/>
      <c r="BB2064" s="13"/>
      <c r="BC2064" s="13"/>
      <c r="BD2064" s="13"/>
      <c r="BE2064" s="13"/>
      <c r="BF2064" s="13"/>
      <c r="BG2064" s="13"/>
      <c r="BH2064" s="13"/>
      <c r="BI2064" s="13"/>
      <c r="BJ2064" s="13"/>
      <c r="BK2064" s="13"/>
    </row>
    <row r="2065" spans="1:63" s="3" customFormat="1" x14ac:dyDescent="0.25">
      <c r="A2065" s="18"/>
      <c r="B2065" s="18"/>
      <c r="C2065" s="20"/>
      <c r="D2065" s="18"/>
      <c r="E2065" s="18"/>
      <c r="F2065" s="18"/>
      <c r="G2065" s="18"/>
      <c r="H2065" s="18"/>
      <c r="I2065" s="18"/>
      <c r="J2065" s="18"/>
      <c r="K2065" s="18"/>
      <c r="L2065" s="18"/>
      <c r="M2065" s="18"/>
      <c r="N2065" s="18"/>
      <c r="O2065" s="18"/>
      <c r="P2065" s="18"/>
      <c r="Q2065" s="18"/>
      <c r="R2065" s="18"/>
      <c r="S2065" s="18"/>
      <c r="T2065" s="18"/>
      <c r="U2065" s="18"/>
      <c r="V2065" s="18"/>
      <c r="W2065" s="18"/>
      <c r="X2065" s="18"/>
      <c r="Y2065" s="18"/>
      <c r="Z2065" s="18"/>
      <c r="AA2065" s="18"/>
      <c r="AB2065" s="18"/>
      <c r="AC2065" s="18"/>
      <c r="AD2065" s="18"/>
      <c r="AE2065" s="18"/>
      <c r="AF2065" s="18"/>
      <c r="AG2065" s="18"/>
      <c r="AH2065" s="18"/>
      <c r="AI2065" s="18"/>
      <c r="AJ2065" s="18"/>
      <c r="AK2065" s="18"/>
      <c r="AL2065" s="18"/>
      <c r="AM2065" s="18"/>
      <c r="AN2065" s="18"/>
      <c r="AO2065" s="18"/>
      <c r="AP2065" s="18"/>
      <c r="AQ2065" s="18"/>
      <c r="AR2065" s="18"/>
      <c r="AS2065" s="18"/>
      <c r="AT2065" s="18"/>
      <c r="AU2065" s="18"/>
      <c r="AV2065" s="18"/>
      <c r="AW2065" s="18"/>
      <c r="AX2065" s="18"/>
      <c r="AY2065" s="18"/>
      <c r="AZ2065" s="18"/>
      <c r="BA2065" s="18"/>
      <c r="BB2065" s="18"/>
      <c r="BC2065" s="18"/>
      <c r="BD2065" s="18"/>
      <c r="BE2065" s="18"/>
      <c r="BF2065" s="18"/>
      <c r="BG2065" s="18"/>
      <c r="BH2065" s="18"/>
      <c r="BI2065" s="18"/>
      <c r="BJ2065" s="18"/>
      <c r="BK2065" s="18"/>
    </row>
    <row r="2066" spans="1:63" s="3" customFormat="1" x14ac:dyDescent="0.25">
      <c r="A2066" s="18"/>
      <c r="B2066" s="18"/>
      <c r="C2066" s="20"/>
      <c r="D2066" s="18"/>
      <c r="E2066" s="18"/>
      <c r="F2066" s="18"/>
      <c r="G2066" s="18"/>
      <c r="H2066" s="18"/>
      <c r="I2066" s="18"/>
      <c r="J2066" s="18"/>
      <c r="K2066" s="18"/>
      <c r="L2066" s="18"/>
      <c r="M2066" s="18"/>
      <c r="N2066" s="18"/>
      <c r="O2066" s="18"/>
      <c r="P2066" s="18"/>
      <c r="Q2066" s="18"/>
      <c r="R2066" s="18"/>
      <c r="S2066" s="18"/>
      <c r="T2066" s="18"/>
      <c r="U2066" s="18"/>
      <c r="V2066" s="18"/>
      <c r="W2066" s="18"/>
      <c r="X2066" s="18"/>
      <c r="Y2066" s="18"/>
      <c r="Z2066" s="18"/>
      <c r="AA2066" s="18"/>
      <c r="AB2066" s="18"/>
      <c r="AC2066" s="18"/>
      <c r="AD2066" s="18"/>
      <c r="AE2066" s="18"/>
      <c r="AF2066" s="18"/>
      <c r="AG2066" s="18"/>
      <c r="AH2066" s="18"/>
      <c r="AI2066" s="18"/>
      <c r="AJ2066" s="18"/>
      <c r="AK2066" s="18"/>
      <c r="AL2066" s="18"/>
      <c r="AM2066" s="18"/>
      <c r="AN2066" s="18"/>
      <c r="AO2066" s="18"/>
      <c r="AP2066" s="18"/>
      <c r="AQ2066" s="18"/>
      <c r="AR2066" s="18"/>
      <c r="AS2066" s="18"/>
      <c r="AT2066" s="18"/>
      <c r="AU2066" s="18"/>
      <c r="AV2066" s="18"/>
      <c r="AW2066" s="18"/>
      <c r="AX2066" s="18"/>
      <c r="AY2066" s="18"/>
      <c r="AZ2066" s="18"/>
      <c r="BA2066" s="18"/>
      <c r="BB2066" s="18"/>
      <c r="BC2066" s="18"/>
      <c r="BD2066" s="18"/>
      <c r="BE2066" s="18"/>
      <c r="BF2066" s="18"/>
      <c r="BG2066" s="18"/>
      <c r="BH2066" s="18"/>
      <c r="BI2066" s="18"/>
      <c r="BJ2066" s="18"/>
      <c r="BK2066" s="18"/>
    </row>
  </sheetData>
  <sortState ref="A1219:XFD1234">
    <sortCondition ref="C1219:C1234"/>
  </sortState>
  <pageMargins left="0.75" right="0.75" top="1" bottom="1" header="0.5" footer="0.5"/>
  <pageSetup orientation="portrait"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Tian Huang</dc:creator>
  <cp:lastModifiedBy>Temp</cp:lastModifiedBy>
  <cp:lastPrinted>2012-10-08T21:55:40Z</cp:lastPrinted>
  <dcterms:created xsi:type="dcterms:W3CDTF">2012-03-26T14:38:01Z</dcterms:created>
  <dcterms:modified xsi:type="dcterms:W3CDTF">2013-07-22T18:54:13Z</dcterms:modified>
</cp:coreProperties>
</file>